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6" i="1" l="1"/>
  <c r="D155" i="1"/>
  <c r="D126" i="1"/>
  <c r="D124" i="1"/>
  <c r="D122" i="1"/>
  <c r="D120" i="1"/>
  <c r="D118" i="1"/>
  <c r="D116" i="1"/>
  <c r="D114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<sst xmlns="http://schemas.openxmlformats.org/spreadsheetml/2006/main" count="427" uniqueCount="190">
  <si>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</si>
  <si>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</si>
  <si>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</si>
  <si>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</si>
  <si>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</si>
  <si>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</si>
  <si>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</si>
  <si>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</si>
  <si>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</si>
  <si>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</si>
  <si>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01.11.2024 Do 30.11.2024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</si>
  <si>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</si>
  <si>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</si>
  <si>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</si>
  <si>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</si>
  <si>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</si>
  <si>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</si>
  <si>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MAT obrt za poduku</t>
  </si>
  <si>
    <t>96946541215</t>
  </si>
  <si>
    <t>Zagreb</t>
  </si>
  <si>
    <t xml:space="preserve">OSTALI NESPOMENUTI RASHODI POSLOVANJA                                                                                                                 </t>
  </si>
  <si>
    <t>PROFIL KLETT</t>
  </si>
  <si>
    <t>95803232921</t>
  </si>
  <si>
    <t>Nema Konta Na Odabranoj Razini</t>
  </si>
  <si>
    <t>HRVATSKI PEDAGOŠKO-KNJIŽEVNI ZBOR</t>
  </si>
  <si>
    <t>94476328670</t>
  </si>
  <si>
    <t>10000 ZAGREB</t>
  </si>
  <si>
    <t xml:space="preserve">STRUČNO USAVRŠAVANJE ZAPOSLENIKA                                                                                                                      </t>
  </si>
  <si>
    <t>PERTOM-PROJEKT d.o.o.</t>
  </si>
  <si>
    <t>91480325099</t>
  </si>
  <si>
    <t xml:space="preserve">OPREMA ZA ODRŽAVANJE I ZAŠTITU                                                                                                                        </t>
  </si>
  <si>
    <t>OPG BALAŽIĆ</t>
  </si>
  <si>
    <t>89116428583</t>
  </si>
  <si>
    <t>10410 PETROVINA TUROPOLJSKA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</si>
  <si>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</si>
  <si>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</si>
  <si>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</si>
  <si>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</si>
  <si>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</si>
  <si>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</si>
  <si>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</si>
  <si>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</si>
  <si>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</si>
  <si>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</si>
  <si>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</si>
  <si>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</si>
  <si>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</si>
  <si>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</si>
  <si>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T.T.T. d.o.o.</t>
  </si>
  <si>
    <t>84515892678</t>
  </si>
  <si>
    <t>SVETA NEDJELJA</t>
  </si>
  <si>
    <t>GAVRILOVIĆ  d.o.o.</t>
  </si>
  <si>
    <t>83570236060</t>
  </si>
  <si>
    <t>Petrinja</t>
  </si>
  <si>
    <t>ZAREBAČKI HOLDING VODOOPSKRBA I ODVODNJA d.o.o.</t>
  </si>
  <si>
    <t>83416546499</t>
  </si>
  <si>
    <t>Specijalna bolnica Primamed</t>
  </si>
  <si>
    <t>82188736980</t>
  </si>
  <si>
    <t xml:space="preserve"> ZAGREB</t>
  </si>
  <si>
    <t xml:space="preserve">ZDRAVSTVENE I VETERINARSKE USLUGE                                                                                                                     </t>
  </si>
  <si>
    <t>T ŽIVJETI ZAJEDNO</t>
  </si>
  <si>
    <t>81793146560</t>
  </si>
  <si>
    <t>AGRODALM d.o.o.</t>
  </si>
  <si>
    <t>80649374262</t>
  </si>
  <si>
    <t>NAKLADA LJEVAK  d.o.o.</t>
  </si>
  <si>
    <t>80364394364</t>
  </si>
  <si>
    <t>KRŠĆANSKA SADAŠNJOST</t>
  </si>
  <si>
    <t>79817762581</t>
  </si>
  <si>
    <t>MILENIJ HOTELI d.o.o.</t>
  </si>
  <si>
    <t>78796880101</t>
  </si>
  <si>
    <t>Opatija</t>
  </si>
  <si>
    <t xml:space="preserve">SLUŽBENA PUTOVANJA                                                                                                                                    </t>
  </si>
  <si>
    <t>KLARA d.d.</t>
  </si>
  <si>
    <t>76842508189</t>
  </si>
  <si>
    <t>UNIQA osiguranje d.d.</t>
  </si>
  <si>
    <t>75665455333</t>
  </si>
  <si>
    <t>10000 Zagreb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</si>
  <si>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</si>
  <si>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</si>
  <si>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</si>
  <si>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</si>
  <si>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</si>
  <si>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</si>
  <si>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ORCUS PLUS d.o.o.</t>
  </si>
  <si>
    <t>70812508533</t>
  </si>
  <si>
    <t>51219 Čavle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</si>
  <si>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</si>
  <si>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</si>
  <si>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</si>
  <si>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UDŽBENIK.HR</t>
  </si>
  <si>
    <t>64896170875</t>
  </si>
  <si>
    <t>NARODNE NOVINE d.d.</t>
  </si>
  <si>
    <t>64546066176</t>
  </si>
  <si>
    <t>10020 ZAGREB</t>
  </si>
  <si>
    <t>LDC trgovački obrt</t>
  </si>
  <si>
    <t>63392388430</t>
  </si>
  <si>
    <t>HEP OPSKRBA d.o.o.</t>
  </si>
  <si>
    <t>63073332379</t>
  </si>
  <si>
    <t>GRADSKI URED ZA PROSTORNO UREĐENJE</t>
  </si>
  <si>
    <t>61817894937</t>
  </si>
  <si>
    <t>DUBROVNIKU SUN d.o.o.</t>
  </si>
  <si>
    <t>60174672203</t>
  </si>
  <si>
    <t>DUBROVNIK</t>
  </si>
  <si>
    <t>KB d.o.o. -  BIMA</t>
  </si>
  <si>
    <t>57881852421</t>
  </si>
  <si>
    <t>Sračinec</t>
  </si>
  <si>
    <t>IGO-MAT d.o.o.</t>
  </si>
  <si>
    <t>55662000497</t>
  </si>
  <si>
    <t>10432 Bregana</t>
  </si>
  <si>
    <t>Ibis grafika</t>
  </si>
  <si>
    <t>55305844525</t>
  </si>
  <si>
    <t xml:space="preserve">KNJIGE U KNJIŽNICI                                                                                                                                    </t>
  </si>
  <si>
    <t>FOCUS TECH J.D.O.O. ZA TRGOVINU</t>
  </si>
  <si>
    <t>54815726326</t>
  </si>
  <si>
    <t>VINDIJA</t>
  </si>
  <si>
    <t>44138062462</t>
  </si>
  <si>
    <t>VARAŽDIN</t>
  </si>
  <si>
    <t>HEP ELEKTRA d.o.o.</t>
  </si>
  <si>
    <t>43965974818</t>
  </si>
  <si>
    <t>GLAS KONCILA</t>
  </si>
  <si>
    <t>42821159693</t>
  </si>
  <si>
    <t>Insako d.o.o.</t>
  </si>
  <si>
    <t>39851720584</t>
  </si>
  <si>
    <t>Spektar putovanja d.o.o.</t>
  </si>
  <si>
    <t>39672837472</t>
  </si>
  <si>
    <t>ŠKOLSKA KNJIGA d.d.</t>
  </si>
  <si>
    <t>38967655335</t>
  </si>
  <si>
    <t>TIP-ZAGREB d.o.o.</t>
  </si>
  <si>
    <t>36198195227</t>
  </si>
  <si>
    <t>10431 SVETA NEDELJA</t>
  </si>
  <si>
    <t>"Administrator" d.o.o.</t>
  </si>
  <si>
    <t>34658637472</t>
  </si>
  <si>
    <t>21263 21263 Krivodol</t>
  </si>
  <si>
    <t>ZAVOD ZA JAVNO ZDRAVSTVO DR.A.ŠTAMPAR</t>
  </si>
  <si>
    <t>33392005961</t>
  </si>
  <si>
    <t>Zagit Sistemi d.o.o.</t>
  </si>
  <si>
    <t>31476940348</t>
  </si>
  <si>
    <t xml:space="preserve">USLUGE TEKUĆEG I INVESTICIJSKOG ODRŽAVANJA                                                                                                            </t>
  </si>
  <si>
    <t>CEDEKAP d.o.o.</t>
  </si>
  <si>
    <t>30681213743</t>
  </si>
  <si>
    <t>Donja Lomnica</t>
  </si>
  <si>
    <t>A1 Hrvatska d.o.o.</t>
  </si>
  <si>
    <t>29524210204</t>
  </si>
  <si>
    <t>XL Transporti d.o.o.</t>
  </si>
  <si>
    <t>23790647464</t>
  </si>
  <si>
    <t>Pisarovina</t>
  </si>
  <si>
    <t>Zavod za j.z.Zagrebačke županije</t>
  </si>
  <si>
    <t>20717593431</t>
  </si>
  <si>
    <t>Zaprešić</t>
  </si>
  <si>
    <t>Podravka d.d.</t>
  </si>
  <si>
    <t>18928523252</t>
  </si>
  <si>
    <t>48000 Koprivnica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</si>
  <si>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</si>
  <si>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</si>
  <si>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</si>
  <si>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</si>
  <si>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</si>
  <si>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</si>
  <si>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KATARINA ZRINSKI d.o.o.</t>
  </si>
  <si>
    <t>13653700851</t>
  </si>
  <si>
    <t>Varaždin</t>
  </si>
  <si>
    <t>AKD-ZAŠTITA D.O.O.</t>
  </si>
  <si>
    <t>09253797076</t>
  </si>
  <si>
    <t>ALFA d.d.</t>
  </si>
  <si>
    <t>07189160632</t>
  </si>
  <si>
    <t>LEDO plus d.o.o.</t>
  </si>
  <si>
    <t>07179054100</t>
  </si>
  <si>
    <t>KLUB ZA EKSPEDICIONIZAM I KULTURU</t>
  </si>
  <si>
    <t>05029212031</t>
  </si>
  <si>
    <t>Wordwall</t>
  </si>
  <si>
    <t>-</t>
  </si>
  <si>
    <t>UK</t>
  </si>
  <si>
    <t xml:space="preserve">ZAKUPNINE I NAJAMNINE                                                                                                                                 </t>
  </si>
  <si>
    <t>OBORD d.o.o.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</si>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</sst>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2117.15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2117.15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324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324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12907.06</v>
      </c>
      <c r="E11" s="10">
        <v>3722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12907.06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60</v>
      </c>
      <c r="E13" s="10">
        <v>3213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60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19</v>
      </c>
      <c r="D15" s="18">
        <v>2965.5</v>
      </c>
      <c r="E15" s="10">
        <v>4223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2965.5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336</v>
      </c>
      <c r="E17" s="10">
        <v>3222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121.83</v>
      </c>
      <c r="E19" s="10">
        <v>3234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121.83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3380</v>
      </c>
      <c r="E21" s="10">
        <v>3231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3380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1.66</v>
      </c>
      <c r="E23" s="10">
        <v>3238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1.66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44</v>
      </c>
      <c r="D25" s="18">
        <v>572.9</v>
      </c>
      <c r="E25" s="10">
        <v>3234</v>
      </c>
      <c r="F25" s="9" t="s">
        <v>37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572.9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100</v>
      </c>
      <c r="E27" s="10">
        <v>3299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100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397.43</v>
      </c>
      <c r="E29" s="10">
        <v>3222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397.43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44</v>
      </c>
      <c r="D31" s="18">
        <v>775.4</v>
      </c>
      <c r="E31" s="10">
        <v>3234</v>
      </c>
      <c r="F31" s="9" t="s">
        <v>37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775.4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2682</v>
      </c>
      <c r="E33" s="10">
        <v>3236</v>
      </c>
      <c r="F33" s="9" t="s">
        <v>59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2682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44</v>
      </c>
      <c r="D35" s="18">
        <v>144.12</v>
      </c>
      <c r="E35" s="10">
        <v>3231</v>
      </c>
      <c r="F35" s="9" t="s">
        <v>41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144.12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19</v>
      </c>
      <c r="D37" s="18">
        <v>3402.41</v>
      </c>
      <c r="E37" s="10">
        <v>3222</v>
      </c>
      <c r="F37" s="9" t="s">
        <v>14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3402.41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19</v>
      </c>
      <c r="D39" s="18">
        <v>2182.19</v>
      </c>
      <c r="E39" s="10">
        <v>3722</v>
      </c>
      <c r="F39" s="9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2182.19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44</v>
      </c>
      <c r="D41" s="18">
        <v>2437.5300000000002</v>
      </c>
      <c r="E41" s="10">
        <v>3722</v>
      </c>
      <c r="F41" s="9" t="s">
        <v>23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2437.5300000000002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427.5</v>
      </c>
      <c r="E43" s="10">
        <v>3211</v>
      </c>
      <c r="F43" s="9" t="s">
        <v>71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427.5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44</v>
      </c>
      <c r="D45" s="18">
        <v>2957.31</v>
      </c>
      <c r="E45" s="10">
        <v>3222</v>
      </c>
      <c r="F45" s="9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2957.31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347.38</v>
      </c>
      <c r="E47" s="10">
        <v>3211</v>
      </c>
      <c r="F47" s="9" t="s">
        <v>71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347.38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44</v>
      </c>
      <c r="D49" s="18">
        <v>1550.79</v>
      </c>
      <c r="E49" s="10">
        <v>3223</v>
      </c>
      <c r="F49" s="9" t="s">
        <v>79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1550.79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150</v>
      </c>
      <c r="E51" s="10">
        <v>3238</v>
      </c>
      <c r="F51" s="9" t="s">
        <v>45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150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85</v>
      </c>
      <c r="D53" s="18">
        <v>375.94</v>
      </c>
      <c r="E53" s="10">
        <v>3221</v>
      </c>
      <c r="F53" s="9" t="s">
        <v>86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375.94</v>
      </c>
      <c r="E54" s="24"/>
      <c r="F54" s="26"/>
      <c r="G54" s="27"/>
    </row>
    <row r="55" spans="1:7" x14ac:dyDescent="0.25">
      <c r="A55" s="9" t="s">
        <v>87</v>
      </c>
      <c r="B55" s="14" t="s">
        <v>88</v>
      </c>
      <c r="C55" s="10" t="s">
        <v>76</v>
      </c>
      <c r="D55" s="18">
        <v>21.72</v>
      </c>
      <c r="E55" s="10">
        <v>3231</v>
      </c>
      <c r="F55" s="9" t="s">
        <v>41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21.72</v>
      </c>
      <c r="E56" s="24"/>
      <c r="F56" s="26"/>
      <c r="G56" s="27"/>
    </row>
    <row r="57" spans="1:7" x14ac:dyDescent="0.25">
      <c r="A57" s="9" t="s">
        <v>89</v>
      </c>
      <c r="B57" s="14" t="s">
        <v>90</v>
      </c>
      <c r="C57" s="10" t="s">
        <v>44</v>
      </c>
      <c r="D57" s="18">
        <v>2016.25</v>
      </c>
      <c r="E57" s="10">
        <v>3722</v>
      </c>
      <c r="F57" s="9" t="s">
        <v>23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2016.25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93</v>
      </c>
      <c r="D59" s="18">
        <v>335.55</v>
      </c>
      <c r="E59" s="10">
        <v>3221</v>
      </c>
      <c r="F59" s="9" t="s">
        <v>86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335.55</v>
      </c>
      <c r="E60" s="24"/>
      <c r="F60" s="26"/>
      <c r="G60" s="27"/>
    </row>
    <row r="61" spans="1:7" x14ac:dyDescent="0.25">
      <c r="A61" s="9" t="s">
        <v>94</v>
      </c>
      <c r="B61" s="14" t="s">
        <v>95</v>
      </c>
      <c r="C61" s="10" t="s">
        <v>19</v>
      </c>
      <c r="D61" s="18">
        <v>92.28</v>
      </c>
      <c r="E61" s="10">
        <v>3221</v>
      </c>
      <c r="F61" s="9" t="s">
        <v>86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92.28</v>
      </c>
      <c r="E62" s="24"/>
      <c r="F62" s="26"/>
      <c r="G62" s="27"/>
    </row>
    <row r="63" spans="1:7" x14ac:dyDescent="0.25">
      <c r="A63" s="9" t="s">
        <v>96</v>
      </c>
      <c r="B63" s="14" t="s">
        <v>97</v>
      </c>
      <c r="C63" s="10" t="s">
        <v>44</v>
      </c>
      <c r="D63" s="18">
        <v>144.38999999999999</v>
      </c>
      <c r="E63" s="10">
        <v>3223</v>
      </c>
      <c r="F63" s="9" t="s">
        <v>79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144.38999999999999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44</v>
      </c>
      <c r="D65" s="18">
        <v>60.95</v>
      </c>
      <c r="E65" s="10">
        <v>3234</v>
      </c>
      <c r="F65" s="9" t="s">
        <v>37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60.95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102</v>
      </c>
      <c r="D67" s="18">
        <v>201.6</v>
      </c>
      <c r="E67" s="10">
        <v>3211</v>
      </c>
      <c r="F67" s="9" t="s">
        <v>71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201.6</v>
      </c>
      <c r="E68" s="24"/>
      <c r="F68" s="26"/>
      <c r="G68" s="27"/>
    </row>
    <row r="69" spans="1:7" x14ac:dyDescent="0.25">
      <c r="A69" s="9" t="s">
        <v>103</v>
      </c>
      <c r="B69" s="14" t="s">
        <v>104</v>
      </c>
      <c r="C69" s="10" t="s">
        <v>105</v>
      </c>
      <c r="D69" s="18">
        <v>24.7</v>
      </c>
      <c r="E69" s="10">
        <v>3221</v>
      </c>
      <c r="F69" s="9" t="s">
        <v>86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24.7</v>
      </c>
      <c r="E70" s="24"/>
      <c r="F70" s="26"/>
      <c r="G70" s="27"/>
    </row>
    <row r="71" spans="1:7" x14ac:dyDescent="0.25">
      <c r="A71" s="9" t="s">
        <v>106</v>
      </c>
      <c r="B71" s="14" t="s">
        <v>107</v>
      </c>
      <c r="C71" s="10" t="s">
        <v>108</v>
      </c>
      <c r="D71" s="18">
        <v>2692.05</v>
      </c>
      <c r="E71" s="10">
        <v>3222</v>
      </c>
      <c r="F71" s="9" t="s">
        <v>14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2692.05</v>
      </c>
      <c r="E72" s="24"/>
      <c r="F72" s="26"/>
      <c r="G72" s="27"/>
    </row>
    <row r="73" spans="1:7" x14ac:dyDescent="0.25">
      <c r="A73" s="9" t="s">
        <v>109</v>
      </c>
      <c r="B73" s="14" t="s">
        <v>110</v>
      </c>
      <c r="C73" s="10" t="s">
        <v>76</v>
      </c>
      <c r="D73" s="18">
        <v>120</v>
      </c>
      <c r="E73" s="10">
        <v>4241</v>
      </c>
      <c r="F73" s="9" t="s">
        <v>111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120</v>
      </c>
      <c r="E74" s="24"/>
      <c r="F74" s="26"/>
      <c r="G74" s="27"/>
    </row>
    <row r="75" spans="1:7" x14ac:dyDescent="0.25">
      <c r="A75" s="9" t="s">
        <v>112</v>
      </c>
      <c r="B75" s="14" t="s">
        <v>113</v>
      </c>
      <c r="C75" s="10" t="s">
        <v>26</v>
      </c>
      <c r="D75" s="18">
        <v>4194</v>
      </c>
      <c r="E75" s="10">
        <v>3299</v>
      </c>
      <c r="F75" s="9" t="s">
        <v>20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4194</v>
      </c>
      <c r="E76" s="24"/>
      <c r="F76" s="26"/>
      <c r="G76" s="27"/>
    </row>
    <row r="77" spans="1:7" x14ac:dyDescent="0.25">
      <c r="A77" s="9" t="s">
        <v>114</v>
      </c>
      <c r="B77" s="14" t="s">
        <v>115</v>
      </c>
      <c r="C77" s="10" t="s">
        <v>116</v>
      </c>
      <c r="D77" s="18">
        <v>7214.03</v>
      </c>
      <c r="E77" s="10">
        <v>3222</v>
      </c>
      <c r="F77" s="9" t="s">
        <v>14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7214.03</v>
      </c>
      <c r="E78" s="24"/>
      <c r="F78" s="26"/>
      <c r="G78" s="27"/>
    </row>
    <row r="79" spans="1:7" x14ac:dyDescent="0.25">
      <c r="A79" s="9" t="s">
        <v>117</v>
      </c>
      <c r="B79" s="14" t="s">
        <v>118</v>
      </c>
      <c r="C79" s="10" t="s">
        <v>19</v>
      </c>
      <c r="D79" s="18">
        <v>2028.61</v>
      </c>
      <c r="E79" s="10">
        <v>3223</v>
      </c>
      <c r="F79" s="9" t="s">
        <v>79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2028.61</v>
      </c>
      <c r="E80" s="24"/>
      <c r="F80" s="26"/>
      <c r="G80" s="27"/>
    </row>
    <row r="81" spans="1:7" x14ac:dyDescent="0.25">
      <c r="A81" s="9" t="s">
        <v>119</v>
      </c>
      <c r="B81" s="14" t="s">
        <v>120</v>
      </c>
      <c r="C81" s="10" t="s">
        <v>19</v>
      </c>
      <c r="D81" s="18">
        <v>30</v>
      </c>
      <c r="E81" s="10">
        <v>3221</v>
      </c>
      <c r="F81" s="9" t="s">
        <v>86</v>
      </c>
      <c r="G81" s="28" t="s">
        <v>15</v>
      </c>
    </row>
    <row r="82" spans="1:7" x14ac:dyDescent="0.25">
      <c r="A82" s="9"/>
      <c r="B82" s="14"/>
      <c r="C82" s="10"/>
      <c r="D82" s="18">
        <v>931.24</v>
      </c>
      <c r="E82" s="10">
        <v>3722</v>
      </c>
      <c r="F82" s="9" t="s">
        <v>23</v>
      </c>
      <c r="G82" s="29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SUM(D81:D82)</f>
        <v>961.24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76</v>
      </c>
      <c r="D84" s="18">
        <v>109.93</v>
      </c>
      <c r="E84" s="10">
        <v>3221</v>
      </c>
      <c r="F84" s="9" t="s">
        <v>86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109.93</v>
      </c>
      <c r="E85" s="24"/>
      <c r="F85" s="26"/>
      <c r="G85" s="27"/>
    </row>
    <row r="86" spans="1:7" x14ac:dyDescent="0.25">
      <c r="A86" s="9" t="s">
        <v>123</v>
      </c>
      <c r="B86" s="14" t="s">
        <v>124</v>
      </c>
      <c r="C86" s="10" t="s">
        <v>19</v>
      </c>
      <c r="D86" s="18">
        <v>75</v>
      </c>
      <c r="E86" s="10">
        <v>3299</v>
      </c>
      <c r="F86" s="9" t="s">
        <v>20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75</v>
      </c>
      <c r="E87" s="24"/>
      <c r="F87" s="26"/>
      <c r="G87" s="27"/>
    </row>
    <row r="88" spans="1:7" x14ac:dyDescent="0.25">
      <c r="A88" s="9" t="s">
        <v>125</v>
      </c>
      <c r="B88" s="14" t="s">
        <v>126</v>
      </c>
      <c r="C88" s="10" t="s">
        <v>44</v>
      </c>
      <c r="D88" s="18">
        <v>10.5</v>
      </c>
      <c r="E88" s="10">
        <v>3722</v>
      </c>
      <c r="F88" s="9" t="s">
        <v>23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10.5</v>
      </c>
      <c r="E89" s="24"/>
      <c r="F89" s="26"/>
      <c r="G89" s="27"/>
    </row>
    <row r="90" spans="1:7" x14ac:dyDescent="0.25">
      <c r="A90" s="9" t="s">
        <v>127</v>
      </c>
      <c r="B90" s="14" t="s">
        <v>128</v>
      </c>
      <c r="C90" s="10" t="s">
        <v>129</v>
      </c>
      <c r="D90" s="18">
        <v>450.88</v>
      </c>
      <c r="E90" s="10">
        <v>3221</v>
      </c>
      <c r="F90" s="9" t="s">
        <v>86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450.88</v>
      </c>
      <c r="E91" s="24"/>
      <c r="F91" s="26"/>
      <c r="G91" s="27"/>
    </row>
    <row r="92" spans="1:7" x14ac:dyDescent="0.25">
      <c r="A92" s="9" t="s">
        <v>130</v>
      </c>
      <c r="B92" s="14" t="s">
        <v>131</v>
      </c>
      <c r="C92" s="10" t="s">
        <v>132</v>
      </c>
      <c r="D92" s="18">
        <v>190</v>
      </c>
      <c r="E92" s="10">
        <v>3299</v>
      </c>
      <c r="F92" s="9" t="s">
        <v>20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190</v>
      </c>
      <c r="E93" s="24"/>
      <c r="F93" s="26"/>
      <c r="G93" s="27"/>
    </row>
    <row r="94" spans="1:7" x14ac:dyDescent="0.25">
      <c r="A94" s="9" t="s">
        <v>133</v>
      </c>
      <c r="B94" s="14" t="s">
        <v>134</v>
      </c>
      <c r="C94" s="10" t="s">
        <v>44</v>
      </c>
      <c r="D94" s="18">
        <v>283.44</v>
      </c>
      <c r="E94" s="10">
        <v>3236</v>
      </c>
      <c r="F94" s="9" t="s">
        <v>59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283.44</v>
      </c>
      <c r="E95" s="24"/>
      <c r="F95" s="26"/>
      <c r="G95" s="27"/>
    </row>
    <row r="96" spans="1:7" x14ac:dyDescent="0.25">
      <c r="A96" s="9" t="s">
        <v>135</v>
      </c>
      <c r="B96" s="14" t="s">
        <v>136</v>
      </c>
      <c r="C96" s="10" t="s">
        <v>76</v>
      </c>
      <c r="D96" s="18">
        <v>199.09</v>
      </c>
      <c r="E96" s="10">
        <v>3232</v>
      </c>
      <c r="F96" s="9" t="s">
        <v>137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199.09</v>
      </c>
      <c r="E97" s="24"/>
      <c r="F97" s="26"/>
      <c r="G97" s="27"/>
    </row>
    <row r="98" spans="1:7" x14ac:dyDescent="0.25">
      <c r="A98" s="9" t="s">
        <v>138</v>
      </c>
      <c r="B98" s="14" t="s">
        <v>139</v>
      </c>
      <c r="C98" s="10" t="s">
        <v>140</v>
      </c>
      <c r="D98" s="18">
        <v>463.95</v>
      </c>
      <c r="E98" s="10">
        <v>3222</v>
      </c>
      <c r="F98" s="9" t="s">
        <v>14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463.95</v>
      </c>
      <c r="E99" s="24"/>
      <c r="F99" s="26"/>
      <c r="G99" s="27"/>
    </row>
    <row r="100" spans="1:7" x14ac:dyDescent="0.25">
      <c r="A100" s="9" t="s">
        <v>141</v>
      </c>
      <c r="B100" s="14" t="s">
        <v>142</v>
      </c>
      <c r="C100" s="10" t="s">
        <v>19</v>
      </c>
      <c r="D100" s="18">
        <v>22.65</v>
      </c>
      <c r="E100" s="10">
        <v>3231</v>
      </c>
      <c r="F100" s="9" t="s">
        <v>41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22.65</v>
      </c>
      <c r="E101" s="24"/>
      <c r="F101" s="26"/>
      <c r="G101" s="27"/>
    </row>
    <row r="102" spans="1:7" x14ac:dyDescent="0.25">
      <c r="A102" s="9" t="s">
        <v>143</v>
      </c>
      <c r="B102" s="14" t="s">
        <v>144</v>
      </c>
      <c r="C102" s="10" t="s">
        <v>145</v>
      </c>
      <c r="D102" s="18">
        <v>4300</v>
      </c>
      <c r="E102" s="10">
        <v>3211</v>
      </c>
      <c r="F102" s="9" t="s">
        <v>71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4300</v>
      </c>
      <c r="E103" s="24"/>
      <c r="F103" s="26"/>
      <c r="G103" s="27"/>
    </row>
    <row r="104" spans="1:7" x14ac:dyDescent="0.25">
      <c r="A104" s="9" t="s">
        <v>146</v>
      </c>
      <c r="B104" s="14" t="s">
        <v>147</v>
      </c>
      <c r="C104" s="10" t="s">
        <v>148</v>
      </c>
      <c r="D104" s="18">
        <v>21.9</v>
      </c>
      <c r="E104" s="10">
        <v>3236</v>
      </c>
      <c r="F104" s="9" t="s">
        <v>59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21.9</v>
      </c>
      <c r="E105" s="24"/>
      <c r="F105" s="26"/>
      <c r="G105" s="27"/>
    </row>
    <row r="106" spans="1:7" x14ac:dyDescent="0.25">
      <c r="A106" s="9" t="s">
        <v>149</v>
      </c>
      <c r="B106" s="14" t="s">
        <v>150</v>
      </c>
      <c r="C106" s="10" t="s">
        <v>151</v>
      </c>
      <c r="D106" s="18">
        <v>238.01</v>
      </c>
      <c r="E106" s="10">
        <v>3222</v>
      </c>
      <c r="F106" s="9" t="s">
        <v>14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238.01</v>
      </c>
      <c r="E107" s="24"/>
      <c r="F107" s="26"/>
      <c r="G107" s="27"/>
    </row>
    <row r="108" spans="1:7" x14ac:dyDescent="0.25">
      <c r="A108" s="9" t="s">
        <v>152</v>
      </c>
      <c r="B108" s="14" t="s">
        <v>153</v>
      </c>
      <c r="C108" s="10" t="s">
        <v>76</v>
      </c>
      <c r="D108" s="18">
        <v>14.95</v>
      </c>
      <c r="E108" s="10">
        <v>3239</v>
      </c>
      <c r="F108" s="9" t="s">
        <v>154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14.95</v>
      </c>
      <c r="E109" s="24"/>
      <c r="F109" s="26"/>
      <c r="G109" s="27"/>
    </row>
    <row r="110" spans="1:7" x14ac:dyDescent="0.25">
      <c r="A110" s="9" t="s">
        <v>155</v>
      </c>
      <c r="B110" s="14" t="s">
        <v>156</v>
      </c>
      <c r="C110" s="10" t="s">
        <v>19</v>
      </c>
      <c r="D110" s="18">
        <v>3612.5</v>
      </c>
      <c r="E110" s="10">
        <v>3237</v>
      </c>
      <c r="F110" s="9" t="s">
        <v>157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3612.5</v>
      </c>
      <c r="E111" s="24"/>
      <c r="F111" s="26"/>
      <c r="G111" s="27"/>
    </row>
    <row r="112" spans="1:7" x14ac:dyDescent="0.25">
      <c r="A112" s="9" t="s">
        <v>158</v>
      </c>
      <c r="B112" s="14" t="s">
        <v>159</v>
      </c>
      <c r="C112" s="10" t="s">
        <v>160</v>
      </c>
      <c r="D112" s="18">
        <v>7.5</v>
      </c>
      <c r="E112" s="10">
        <v>3299</v>
      </c>
      <c r="F112" s="9" t="s">
        <v>20</v>
      </c>
      <c r="G112" s="28" t="s">
        <v>15</v>
      </c>
    </row>
    <row r="113" spans="1:7" x14ac:dyDescent="0.25">
      <c r="A113" s="9"/>
      <c r="B113" s="14"/>
      <c r="C113" s="10"/>
      <c r="D113" s="18">
        <v>515.51</v>
      </c>
      <c r="E113" s="10">
        <v>4241</v>
      </c>
      <c r="F113" s="9" t="s">
        <v>111</v>
      </c>
      <c r="G113" s="29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SUM(D112:D113)</f>
        <v>523.01</v>
      </c>
      <c r="E114" s="24"/>
      <c r="F114" s="26"/>
      <c r="G114" s="27"/>
    </row>
    <row r="115" spans="1:7" x14ac:dyDescent="0.25">
      <c r="A115" s="9" t="s">
        <v>161</v>
      </c>
      <c r="B115" s="14" t="s">
        <v>162</v>
      </c>
      <c r="C115" s="10" t="s">
        <v>26</v>
      </c>
      <c r="D115" s="18">
        <v>99.2</v>
      </c>
      <c r="E115" s="10">
        <v>3239</v>
      </c>
      <c r="F115" s="9" t="s">
        <v>154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99.2</v>
      </c>
      <c r="E116" s="24"/>
      <c r="F116" s="26"/>
      <c r="G116" s="27"/>
    </row>
    <row r="117" spans="1:7" x14ac:dyDescent="0.25">
      <c r="A117" s="9" t="s">
        <v>163</v>
      </c>
      <c r="B117" s="14" t="s">
        <v>164</v>
      </c>
      <c r="C117" s="10" t="s">
        <v>44</v>
      </c>
      <c r="D117" s="18">
        <v>9588.7999999999993</v>
      </c>
      <c r="E117" s="10">
        <v>3722</v>
      </c>
      <c r="F117" s="9" t="s">
        <v>23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9588.7999999999993</v>
      </c>
      <c r="E118" s="24"/>
      <c r="F118" s="26"/>
      <c r="G118" s="27"/>
    </row>
    <row r="119" spans="1:7" x14ac:dyDescent="0.25">
      <c r="A119" s="9" t="s">
        <v>165</v>
      </c>
      <c r="B119" s="14" t="s">
        <v>166</v>
      </c>
      <c r="C119" s="10" t="s">
        <v>76</v>
      </c>
      <c r="D119" s="18">
        <v>1247.73</v>
      </c>
      <c r="E119" s="10">
        <v>3222</v>
      </c>
      <c r="F119" s="9" t="s">
        <v>14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1247.73</v>
      </c>
      <c r="E120" s="24"/>
      <c r="F120" s="26"/>
      <c r="G120" s="27"/>
    </row>
    <row r="121" spans="1:7" x14ac:dyDescent="0.25">
      <c r="A121" s="9" t="s">
        <v>167</v>
      </c>
      <c r="B121" s="14" t="s">
        <v>168</v>
      </c>
      <c r="C121" s="10" t="s">
        <v>19</v>
      </c>
      <c r="D121" s="18">
        <v>600.39</v>
      </c>
      <c r="E121" s="10">
        <v>3299</v>
      </c>
      <c r="F121" s="9" t="s">
        <v>20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600.39</v>
      </c>
      <c r="E122" s="24"/>
      <c r="F122" s="26"/>
      <c r="G122" s="27"/>
    </row>
    <row r="123" spans="1:7" x14ac:dyDescent="0.25">
      <c r="A123" s="9" t="s">
        <v>169</v>
      </c>
      <c r="B123" s="14" t="s">
        <v>170</v>
      </c>
      <c r="C123" s="10" t="s">
        <v>171</v>
      </c>
      <c r="D123" s="18">
        <v>5.25</v>
      </c>
      <c r="E123" s="10">
        <v>3235</v>
      </c>
      <c r="F123" s="9" t="s">
        <v>172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5.25</v>
      </c>
      <c r="E124" s="24"/>
      <c r="F124" s="26"/>
      <c r="G124" s="27"/>
    </row>
    <row r="125" spans="1:7" x14ac:dyDescent="0.25">
      <c r="A125" s="9" t="s">
        <v>173</v>
      </c>
      <c r="B125" s="14" t="s">
        <v>170</v>
      </c>
      <c r="C125" s="10" t="s">
        <v>19</v>
      </c>
      <c r="D125" s="18">
        <v>42</v>
      </c>
      <c r="E125" s="10">
        <v>3299</v>
      </c>
      <c r="F125" s="9" t="s">
        <v>20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42</v>
      </c>
      <c r="E126" s="24"/>
      <c r="F126" s="26"/>
      <c r="G126" s="27"/>
    </row>
    <row r="127" spans="1:7" x14ac:dyDescent="0.25">
      <c r="A127" s="9"/>
      <c r="B127" s="14"/>
      <c r="C127" s="10"/>
      <c r="D127" s="18">
        <v>18517.169999999998</v>
      </c>
      <c r="E127" s="10">
        <v>3111</v>
      </c>
      <c r="F127" s="9" t="s">
        <v>174</v>
      </c>
      <c r="G127" s="28" t="s">
        <v>15</v>
      </c>
    </row>
    <row r="128" spans="1:7" x14ac:dyDescent="0.25">
      <c r="A128" s="9"/>
      <c r="B128" s="14"/>
      <c r="C128" s="10"/>
      <c r="D128" s="18">
        <v>80024.28</v>
      </c>
      <c r="E128" s="10">
        <v>3111</v>
      </c>
      <c r="F128" s="9" t="s">
        <v>174</v>
      </c>
      <c r="G128" s="29" t="s">
        <v>15</v>
      </c>
    </row>
    <row r="129" spans="1:7" x14ac:dyDescent="0.25">
      <c r="A129" s="9"/>
      <c r="B129" s="14"/>
      <c r="C129" s="10"/>
      <c r="D129" s="18">
        <v>122488.7</v>
      </c>
      <c r="E129" s="10">
        <v>3111</v>
      </c>
      <c r="F129" s="9" t="s">
        <v>174</v>
      </c>
      <c r="G129" s="29" t="s">
        <v>15</v>
      </c>
    </row>
    <row r="130" spans="1:7" x14ac:dyDescent="0.25">
      <c r="A130" s="9"/>
      <c r="B130" s="14"/>
      <c r="C130" s="10"/>
      <c r="D130" s="18">
        <v>3602.67</v>
      </c>
      <c r="E130" s="10">
        <v>3113</v>
      </c>
      <c r="F130" s="9" t="s">
        <v>175</v>
      </c>
      <c r="G130" s="29" t="s">
        <v>15</v>
      </c>
    </row>
    <row r="131" spans="1:7" x14ac:dyDescent="0.25">
      <c r="A131" s="9"/>
      <c r="B131" s="14"/>
      <c r="C131" s="10"/>
      <c r="D131" s="18">
        <v>196.45</v>
      </c>
      <c r="E131" s="10">
        <v>3114</v>
      </c>
      <c r="F131" s="9" t="s">
        <v>176</v>
      </c>
      <c r="G131" s="29" t="s">
        <v>15</v>
      </c>
    </row>
    <row r="132" spans="1:7" x14ac:dyDescent="0.25">
      <c r="A132" s="9"/>
      <c r="B132" s="14"/>
      <c r="C132" s="10"/>
      <c r="D132" s="18">
        <v>3173.3</v>
      </c>
      <c r="E132" s="10">
        <v>3115</v>
      </c>
      <c r="F132" s="9" t="s">
        <v>177</v>
      </c>
      <c r="G132" s="29" t="s">
        <v>15</v>
      </c>
    </row>
    <row r="133" spans="1:7" x14ac:dyDescent="0.25">
      <c r="A133" s="9"/>
      <c r="B133" s="14"/>
      <c r="C133" s="10"/>
      <c r="D133" s="18">
        <v>220.72</v>
      </c>
      <c r="E133" s="10">
        <v>3121</v>
      </c>
      <c r="F133" s="9" t="s">
        <v>178</v>
      </c>
      <c r="G133" s="29" t="s">
        <v>15</v>
      </c>
    </row>
    <row r="134" spans="1:7" x14ac:dyDescent="0.25">
      <c r="A134" s="9"/>
      <c r="B134" s="14"/>
      <c r="C134" s="10"/>
      <c r="D134" s="18">
        <v>400</v>
      </c>
      <c r="E134" s="10">
        <v>3121</v>
      </c>
      <c r="F134" s="9" t="s">
        <v>178</v>
      </c>
      <c r="G134" s="29" t="s">
        <v>15</v>
      </c>
    </row>
    <row r="135" spans="1:7" x14ac:dyDescent="0.25">
      <c r="A135" s="9"/>
      <c r="B135" s="14"/>
      <c r="C135" s="10"/>
      <c r="D135" s="18">
        <v>1214.9000000000001</v>
      </c>
      <c r="E135" s="10">
        <v>3121</v>
      </c>
      <c r="F135" s="9" t="s">
        <v>178</v>
      </c>
      <c r="G135" s="29" t="s">
        <v>15</v>
      </c>
    </row>
    <row r="136" spans="1:7" x14ac:dyDescent="0.25">
      <c r="A136" s="9"/>
      <c r="B136" s="14"/>
      <c r="C136" s="10"/>
      <c r="D136" s="18">
        <v>520.71</v>
      </c>
      <c r="E136" s="10">
        <v>3122</v>
      </c>
      <c r="F136" s="9" t="s">
        <v>179</v>
      </c>
      <c r="G136" s="29" t="s">
        <v>15</v>
      </c>
    </row>
    <row r="137" spans="1:7" x14ac:dyDescent="0.25">
      <c r="A137" s="9"/>
      <c r="B137" s="14"/>
      <c r="C137" s="10"/>
      <c r="D137" s="18">
        <v>21503.58</v>
      </c>
      <c r="E137" s="10">
        <v>3132</v>
      </c>
      <c r="F137" s="9" t="s">
        <v>180</v>
      </c>
      <c r="G137" s="29" t="s">
        <v>15</v>
      </c>
    </row>
    <row r="138" spans="1:7" x14ac:dyDescent="0.25">
      <c r="A138" s="9"/>
      <c r="B138" s="14"/>
      <c r="C138" s="10"/>
      <c r="D138" s="18">
        <v>1817.11</v>
      </c>
      <c r="E138" s="10">
        <v>3140</v>
      </c>
      <c r="F138" s="9" t="s">
        <v>181</v>
      </c>
      <c r="G138" s="29" t="s">
        <v>15</v>
      </c>
    </row>
    <row r="139" spans="1:7" x14ac:dyDescent="0.25">
      <c r="A139" s="9"/>
      <c r="B139" s="14"/>
      <c r="C139" s="10"/>
      <c r="D139" s="18">
        <v>11060.02</v>
      </c>
      <c r="E139" s="10">
        <v>3140</v>
      </c>
      <c r="F139" s="9" t="s">
        <v>181</v>
      </c>
      <c r="G139" s="29" t="s">
        <v>15</v>
      </c>
    </row>
    <row r="140" spans="1:7" x14ac:dyDescent="0.25">
      <c r="A140" s="9"/>
      <c r="B140" s="14"/>
      <c r="C140" s="10"/>
      <c r="D140" s="18">
        <v>1033.28</v>
      </c>
      <c r="E140" s="10">
        <v>3150</v>
      </c>
      <c r="F140" s="9" t="s">
        <v>182</v>
      </c>
      <c r="G140" s="29" t="s">
        <v>15</v>
      </c>
    </row>
    <row r="141" spans="1:7" x14ac:dyDescent="0.25">
      <c r="A141" s="9"/>
      <c r="B141" s="14"/>
      <c r="C141" s="10"/>
      <c r="D141" s="18">
        <v>5678.18</v>
      </c>
      <c r="E141" s="10">
        <v>3150</v>
      </c>
      <c r="F141" s="9" t="s">
        <v>182</v>
      </c>
      <c r="G141" s="29" t="s">
        <v>15</v>
      </c>
    </row>
    <row r="142" spans="1:7" x14ac:dyDescent="0.25">
      <c r="A142" s="9"/>
      <c r="B142" s="14"/>
      <c r="C142" s="10"/>
      <c r="D142" s="18">
        <v>2799.41</v>
      </c>
      <c r="E142" s="10">
        <v>3151</v>
      </c>
      <c r="F142" s="9" t="s">
        <v>183</v>
      </c>
      <c r="G142" s="29" t="s">
        <v>15</v>
      </c>
    </row>
    <row r="143" spans="1:7" x14ac:dyDescent="0.25">
      <c r="A143" s="9"/>
      <c r="B143" s="14"/>
      <c r="C143" s="10"/>
      <c r="D143" s="18">
        <v>16800.07</v>
      </c>
      <c r="E143" s="10">
        <v>3151</v>
      </c>
      <c r="F143" s="9" t="s">
        <v>183</v>
      </c>
      <c r="G143" s="29" t="s">
        <v>15</v>
      </c>
    </row>
    <row r="144" spans="1:7" x14ac:dyDescent="0.25">
      <c r="A144" s="9"/>
      <c r="B144" s="14"/>
      <c r="C144" s="10"/>
      <c r="D144" s="18">
        <v>3243.51</v>
      </c>
      <c r="E144" s="10">
        <v>3162</v>
      </c>
      <c r="F144" s="9" t="s">
        <v>184</v>
      </c>
      <c r="G144" s="29" t="s">
        <v>15</v>
      </c>
    </row>
    <row r="145" spans="1:7" x14ac:dyDescent="0.25">
      <c r="A145" s="9"/>
      <c r="B145" s="14"/>
      <c r="C145" s="10"/>
      <c r="D145" s="18">
        <v>18389.650000000001</v>
      </c>
      <c r="E145" s="10">
        <v>3162</v>
      </c>
      <c r="F145" s="9" t="s">
        <v>184</v>
      </c>
      <c r="G145" s="29" t="s">
        <v>15</v>
      </c>
    </row>
    <row r="146" spans="1:7" x14ac:dyDescent="0.25">
      <c r="A146" s="9"/>
      <c r="B146" s="14"/>
      <c r="C146" s="10"/>
      <c r="D146" s="18">
        <v>1110.72</v>
      </c>
      <c r="E146" s="10">
        <v>3171</v>
      </c>
      <c r="F146" s="9" t="s">
        <v>185</v>
      </c>
      <c r="G146" s="29" t="s">
        <v>15</v>
      </c>
    </row>
    <row r="147" spans="1:7" x14ac:dyDescent="0.25">
      <c r="A147" s="9"/>
      <c r="B147" s="14"/>
      <c r="C147" s="10"/>
      <c r="D147" s="18">
        <v>101.82</v>
      </c>
      <c r="E147" s="10">
        <v>3211</v>
      </c>
      <c r="F147" s="9" t="s">
        <v>71</v>
      </c>
      <c r="G147" s="29" t="s">
        <v>15</v>
      </c>
    </row>
    <row r="148" spans="1:7" x14ac:dyDescent="0.25">
      <c r="A148" s="9"/>
      <c r="B148" s="14"/>
      <c r="C148" s="10"/>
      <c r="D148" s="18">
        <v>680.6</v>
      </c>
      <c r="E148" s="10">
        <v>3211</v>
      </c>
      <c r="F148" s="9" t="s">
        <v>71</v>
      </c>
      <c r="G148" s="29" t="s">
        <v>15</v>
      </c>
    </row>
    <row r="149" spans="1:7" x14ac:dyDescent="0.25">
      <c r="A149" s="9"/>
      <c r="B149" s="14"/>
      <c r="C149" s="10"/>
      <c r="D149" s="18">
        <v>12433.76</v>
      </c>
      <c r="E149" s="10">
        <v>3211</v>
      </c>
      <c r="F149" s="9" t="s">
        <v>71</v>
      </c>
      <c r="G149" s="29" t="s">
        <v>15</v>
      </c>
    </row>
    <row r="150" spans="1:7" x14ac:dyDescent="0.25">
      <c r="A150" s="9"/>
      <c r="B150" s="14"/>
      <c r="C150" s="10"/>
      <c r="D150" s="18">
        <v>453.32</v>
      </c>
      <c r="E150" s="10">
        <v>3212</v>
      </c>
      <c r="F150" s="9" t="s">
        <v>186</v>
      </c>
      <c r="G150" s="29" t="s">
        <v>15</v>
      </c>
    </row>
    <row r="151" spans="1:7" x14ac:dyDescent="0.25">
      <c r="A151" s="9"/>
      <c r="B151" s="14"/>
      <c r="C151" s="10"/>
      <c r="D151" s="18">
        <v>5230.32</v>
      </c>
      <c r="E151" s="10">
        <v>3212</v>
      </c>
      <c r="F151" s="9" t="s">
        <v>186</v>
      </c>
      <c r="G151" s="29" t="s">
        <v>15</v>
      </c>
    </row>
    <row r="152" spans="1:7" x14ac:dyDescent="0.25">
      <c r="A152" s="9"/>
      <c r="B152" s="14"/>
      <c r="C152" s="10"/>
      <c r="D152" s="18">
        <v>5683.64</v>
      </c>
      <c r="E152" s="10">
        <v>3212</v>
      </c>
      <c r="F152" s="9" t="s">
        <v>186</v>
      </c>
      <c r="G152" s="29" t="s">
        <v>15</v>
      </c>
    </row>
    <row r="153" spans="1:7" x14ac:dyDescent="0.25">
      <c r="A153" s="9"/>
      <c r="B153" s="14"/>
      <c r="C153" s="10"/>
      <c r="D153" s="18">
        <v>75.900000000000006</v>
      </c>
      <c r="E153" s="10">
        <v>3291</v>
      </c>
      <c r="F153" s="9" t="s">
        <v>187</v>
      </c>
      <c r="G153" s="29" t="s">
        <v>15</v>
      </c>
    </row>
    <row r="154" spans="1:7" x14ac:dyDescent="0.25">
      <c r="A154" s="9"/>
      <c r="B154" s="14"/>
      <c r="C154" s="10"/>
      <c r="D154" s="18">
        <v>161.09</v>
      </c>
      <c r="E154" s="10">
        <v>3431</v>
      </c>
      <c r="F154" s="9" t="s">
        <v>188</v>
      </c>
      <c r="G154" s="29" t="s">
        <v>15</v>
      </c>
    </row>
    <row r="155" spans="1:7" ht="21" customHeight="1" thickBot="1" x14ac:dyDescent="0.3">
      <c r="A155" s="22" t="s">
        <v>16</v>
      </c>
      <c r="B155" s="23"/>
      <c r="C155" s="24"/>
      <c r="D155" s="25">
        <f>SUM(D127:D154)</f>
        <v>338614.88000000006</v>
      </c>
      <c r="E155" s="24"/>
      <c r="F155" s="26"/>
      <c r="G155" s="27"/>
    </row>
    <row r="156" spans="1:7" ht="15.75" thickBot="1" x14ac:dyDescent="0.3">
      <c r="A156" s="30" t="s">
        <v>189</v>
      </c>
      <c r="B156" s="31"/>
      <c r="C156" s="32"/>
      <c r="D156" s="33">
        <f>SUM(D8,D10,D12,D14,D16,D18,D20,D22,D24,D26,D28,D30,D32,D34,D36,D38,D40,D42,D44,D46,D48,D50,D52,D54,D56,D58,D60,D62,D64,D66,D68,D70,D72,D74,D76,D78,D80,D83,D85,D87,D89,D91,D93,D95,D97,D99,D101,D103,D105,D107,D109,D111,D114,D116,D118,D120,D122,D124,D126,D155)</f>
        <v>421537.53</v>
      </c>
      <c r="E156" s="32"/>
      <c r="F156" s="34"/>
      <c r="G156" s="35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2025-01-14T10:49:14Z</dcterms:modified>
</cp:coreProperties>
</file>