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D143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<sst xmlns="http://schemas.openxmlformats.org/spreadsheetml/2006/main" count="312" uniqueCount="171">
  <si>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</si>
  <si>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</si>
  <si>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</si>
  <si>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</si>
  <si>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</si>
  <si>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</si>
  <si>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</si>
  <si>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O.Š. ODRA_x000D_
ĐAČKA 5_x000D_
ZAGREB, Novi Zagreb_x000D_
Tel: +385(1)6465291   Fax: +385(1)6465291_x000D_
OIB: 13465678686_x000D_
Mail: ured@os-odra-zg.skole.hr_x000D_
IBAN: HR7523600001101417336</t>
  </si>
  <si>
    <t>Isplata Sredstava Za Razdoblje: 01.02.2024 Do 29.02.2024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</si>
  <si>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</si>
  <si>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</si>
  <si>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</si>
  <si>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</si>
  <si>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Ukupno:</t>
  </si>
  <si>
    <t>HRVATSKA UDRUGA RAVNATELJA OŠ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</si>
  <si>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</si>
  <si>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</si>
  <si>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</si>
  <si>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USTANOVA ZA ZDRAVSTVENU SKRB ARTEMIDA</t>
  </si>
  <si>
    <t>95268586703</t>
  </si>
  <si>
    <t>10000 ZAGREB</t>
  </si>
  <si>
    <t xml:space="preserve">ZDRAVSTVENE I VETERINARSKE USLUGE                                                                                                                     </t>
  </si>
  <si>
    <t>TK Elevator Eastern Europe GmbH, Podruznica Zagreb</t>
  </si>
  <si>
    <t>94505281348</t>
  </si>
  <si>
    <t>10000 Zagreb</t>
  </si>
  <si>
    <t xml:space="preserve">USLUGE TEKUĆEG I INVESTICIJSKOG ODRŽAVANJA                                                                                                            </t>
  </si>
  <si>
    <t>Klaonica i prerada mesa CEROVSKI d.o.o.</t>
  </si>
  <si>
    <t>92895845170</t>
  </si>
  <si>
    <t>10253 NOVI ZAGREB</t>
  </si>
  <si>
    <t>FILOZOFSKI FAKULTET Sveučilište u Zagrebu</t>
  </si>
  <si>
    <t>90633715804</t>
  </si>
  <si>
    <t>Nema Konta Na Odabranoj Razini</t>
  </si>
  <si>
    <t>Hrvatska pošta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</si>
  <si>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</si>
  <si>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</si>
  <si>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</si>
  <si>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Živi Napitak d.o.o.</t>
  </si>
  <si>
    <t>86530152036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</si>
  <si>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</si>
  <si>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</si>
  <si>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</si>
  <si>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</si>
  <si>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 xml:space="preserve">SLUŽBENA PUTOVANJA                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</si>
  <si>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</si>
  <si>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</si>
  <si>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</si>
  <si>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</si>
  <si>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</si>
  <si>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GAVRILOVIĆ  d.o.o.</t>
  </si>
  <si>
    <t>83570236060</t>
  </si>
  <si>
    <t>Petrinja</t>
  </si>
  <si>
    <t>ZAREBAČKI HOLDING VODOOPSKRBA I ODVODNJA d.o.o.</t>
  </si>
  <si>
    <t>83416546499</t>
  </si>
  <si>
    <t>T ŽIVJETI ZAJEDNO</t>
  </si>
  <si>
    <t>81793146560</t>
  </si>
  <si>
    <t>AGRODALM d.o.o.</t>
  </si>
  <si>
    <t>80649374262</t>
  </si>
  <si>
    <t>HRVATSKA ZAJEDNICA OSNOVNIH ŠKOLA</t>
  </si>
  <si>
    <t>78661516143</t>
  </si>
  <si>
    <t>KLARA d.d.</t>
  </si>
  <si>
    <t>76842508189</t>
  </si>
  <si>
    <t>UČITELJSKI FAKULTET</t>
  </si>
  <si>
    <t>72226488129</t>
  </si>
  <si>
    <t>Optimus Lab d.o.o.</t>
  </si>
  <si>
    <t>71981294715</t>
  </si>
  <si>
    <t xml:space="preserve"> Čakovec</t>
  </si>
  <si>
    <t>BAUHAUS Zagreb</t>
  </si>
  <si>
    <t>71642207963</t>
  </si>
  <si>
    <t xml:space="preserve">SITNI INVENTAR I AUTO GUME                                                                                                                            </t>
  </si>
  <si>
    <t>ORCUS PLUS d.o.o.</t>
  </si>
  <si>
    <t>70812508533</t>
  </si>
  <si>
    <t>51219 Čavle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</si>
  <si>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</si>
  <si>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</si>
  <si>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</si>
  <si>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NARODNE NOVINE d.d.</t>
  </si>
  <si>
    <t>64546066176</t>
  </si>
  <si>
    <t>10020 ZAGREB</t>
  </si>
  <si>
    <t>TAURUS INFO</t>
  </si>
  <si>
    <t>64012313422</t>
  </si>
  <si>
    <t>VELIKA GORICA</t>
  </si>
  <si>
    <t>ROST ŠPORT d.o.o.</t>
  </si>
  <si>
    <t>63693671750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</si>
  <si>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</si>
  <si>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</si>
  <si>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</si>
  <si>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PROSTORNO UREĐENJE</t>
  </si>
  <si>
    <t>61817894937</t>
  </si>
  <si>
    <t>DUBROVNIKU SUN d.o.o.</t>
  </si>
  <si>
    <t>60174672203</t>
  </si>
  <si>
    <t>DUBROVNIK</t>
  </si>
  <si>
    <t>CIJANIZACIJA d.o.o.</t>
  </si>
  <si>
    <t>59646425366</t>
  </si>
  <si>
    <t>ODVJETNIK ŽIVKO REPAC</t>
  </si>
  <si>
    <t>58253147858</t>
  </si>
  <si>
    <t xml:space="preserve">INTELEKTUALNE I OSOBNE USLUGE                                                                                                                         </t>
  </si>
  <si>
    <t>IGO-MAT d.o.o.</t>
  </si>
  <si>
    <t>55662000497</t>
  </si>
  <si>
    <t>10432 Bregana</t>
  </si>
  <si>
    <t>VINDIJA</t>
  </si>
  <si>
    <t>44138062462</t>
  </si>
  <si>
    <t>VARAŽDIN</t>
  </si>
  <si>
    <t>HEP ELEKTRA d.o.o.</t>
  </si>
  <si>
    <t>43965974818</t>
  </si>
  <si>
    <t>DD LAB Professional</t>
  </si>
  <si>
    <t>43797896040</t>
  </si>
  <si>
    <t>Velika Gorica</t>
  </si>
  <si>
    <t>HEP-PLIN D.O.O.</t>
  </si>
  <si>
    <t>41317489366</t>
  </si>
  <si>
    <t>31000 OSIJEK</t>
  </si>
  <si>
    <t>Insako d.o.o.</t>
  </si>
  <si>
    <t>39851720584</t>
  </si>
  <si>
    <t>ŠKOLSKA KNJIGA d.d.</t>
  </si>
  <si>
    <t>38967655335</t>
  </si>
  <si>
    <t>KREATIVA</t>
  </si>
  <si>
    <t>37351859504</t>
  </si>
  <si>
    <t>ZAVOD ZA JAVNO ZDRAVSTVO DR.A.ŠTAMPAR</t>
  </si>
  <si>
    <t>33392005961</t>
  </si>
  <si>
    <t>OOPG MLAĐAN</t>
  </si>
  <si>
    <t>33360385415</t>
  </si>
  <si>
    <t>Dubrava</t>
  </si>
  <si>
    <t>Zagit Sistemi d.o.o.</t>
  </si>
  <si>
    <t>31476940348</t>
  </si>
  <si>
    <t>CEDEKAP d.o.o.</t>
  </si>
  <si>
    <t>30681213743</t>
  </si>
  <si>
    <t>Donja Lomnica</t>
  </si>
  <si>
    <t>A1 Hrvatska d.o.o.</t>
  </si>
  <si>
    <t>29524210204</t>
  </si>
  <si>
    <t>PRIRODOSLOVNO MATEMATIČKI FAKULTET</t>
  </si>
  <si>
    <t>28163265527</t>
  </si>
  <si>
    <t>SPORT EXPERTO  d.o.o.</t>
  </si>
  <si>
    <t>26596233313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</si>
  <si>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</si>
  <si>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</si>
  <si>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</si>
  <si>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</si>
  <si>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</si>
  <si>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>PUČKO OTVORENO UČILIŠTE ZAGREB</t>
  </si>
  <si>
    <t>17480760019</t>
  </si>
  <si>
    <t>KEMP d.o.o.</t>
  </si>
  <si>
    <t>15105788676</t>
  </si>
  <si>
    <t>10020 Zagreb</t>
  </si>
  <si>
    <t>AKD-ZAŠTITA D.O.O.</t>
  </si>
  <si>
    <t>09253797076</t>
  </si>
  <si>
    <t>LEDO plus d.o.o.</t>
  </si>
  <si>
    <t>07179054100</t>
  </si>
  <si>
    <t>DIMNJAČARSKA OBRTNIČKA ZADRUGA</t>
  </si>
  <si>
    <t>01254445043</t>
  </si>
  <si>
    <t>BISTRO Lav</t>
  </si>
  <si>
    <t>-</t>
  </si>
  <si>
    <t xml:space="preserve">REPREZENTACIJA                                                                                                                                        </t>
  </si>
  <si>
    <t>Edukacijsko-rehabilitacijski fakultet u Zagrebu</t>
  </si>
  <si>
    <t>Wordwall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</si>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</sst>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1124.9100000000001</v>
      </c>
      <c r="E7" s="10">
        <v>3222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1124.9100000000001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53.09</v>
      </c>
      <c r="E9" s="10">
        <v>3294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53.09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70</v>
      </c>
      <c r="E11" s="10">
        <v>3236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70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48.1</v>
      </c>
      <c r="E13" s="10">
        <v>3232</v>
      </c>
      <c r="F13" s="26" t="s">
        <v>25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48.1</v>
      </c>
      <c r="E14" s="23"/>
      <c r="F14" s="25"/>
    </row>
    <row r="15" spans="1:6" x14ac:dyDescent="0.25">
      <c r="A15" s="9" t="s">
        <v>26</v>
      </c>
      <c r="B15" s="14" t="s">
        <v>27</v>
      </c>
      <c r="C15" s="10" t="s">
        <v>28</v>
      </c>
      <c r="D15" s="18">
        <v>86.94</v>
      </c>
      <c r="E15" s="10">
        <v>3222</v>
      </c>
      <c r="F15" s="26" t="s">
        <v>12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86.94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20</v>
      </c>
      <c r="D17" s="18">
        <v>106.18</v>
      </c>
      <c r="E17" s="10">
        <v>3295</v>
      </c>
      <c r="F17" s="26" t="s">
        <v>31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106.18</v>
      </c>
      <c r="E18" s="23"/>
      <c r="F18" s="25"/>
    </row>
    <row r="19" spans="1:6" x14ac:dyDescent="0.25">
      <c r="A19" s="9" t="s">
        <v>32</v>
      </c>
      <c r="B19" s="14" t="s">
        <v>33</v>
      </c>
      <c r="C19" s="10" t="s">
        <v>34</v>
      </c>
      <c r="D19" s="18">
        <v>58.74</v>
      </c>
      <c r="E19" s="10">
        <v>3231</v>
      </c>
      <c r="F19" s="26" t="s">
        <v>35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58.74</v>
      </c>
      <c r="E20" s="23"/>
      <c r="F20" s="25"/>
    </row>
    <row r="21" spans="1:6" x14ac:dyDescent="0.25">
      <c r="A21" s="9" t="s">
        <v>36</v>
      </c>
      <c r="B21" s="14" t="s">
        <v>37</v>
      </c>
      <c r="C21" s="10" t="s">
        <v>34</v>
      </c>
      <c r="D21" s="18">
        <v>21.25</v>
      </c>
      <c r="E21" s="10">
        <v>3234</v>
      </c>
      <c r="F21" s="26" t="s">
        <v>38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21.25</v>
      </c>
      <c r="E22" s="23"/>
      <c r="F22" s="25"/>
    </row>
    <row r="23" spans="1:6" x14ac:dyDescent="0.25">
      <c r="A23" s="9" t="s">
        <v>39</v>
      </c>
      <c r="B23" s="14" t="s">
        <v>40</v>
      </c>
      <c r="C23" s="10" t="s">
        <v>41</v>
      </c>
      <c r="D23" s="18">
        <v>625</v>
      </c>
      <c r="E23" s="10">
        <v>3211</v>
      </c>
      <c r="F23" s="26" t="s">
        <v>42</v>
      </c>
    </row>
    <row r="24" spans="1:6" x14ac:dyDescent="0.25">
      <c r="A24" s="9"/>
      <c r="B24" s="14"/>
      <c r="C24" s="10"/>
      <c r="D24" s="18">
        <v>980</v>
      </c>
      <c r="E24" s="10">
        <v>3231</v>
      </c>
      <c r="F24" s="27" t="s">
        <v>35</v>
      </c>
    </row>
    <row r="25" spans="1:6" ht="27" customHeight="1" thickBot="1" x14ac:dyDescent="0.3">
      <c r="A25" s="21" t="s">
        <v>13</v>
      </c>
      <c r="B25" s="22"/>
      <c r="C25" s="23"/>
      <c r="D25" s="24">
        <f>SUM(D23:D24)</f>
        <v>1605</v>
      </c>
      <c r="E25" s="23"/>
      <c r="F25" s="25"/>
    </row>
    <row r="26" spans="1:6" x14ac:dyDescent="0.25">
      <c r="A26" s="9" t="s">
        <v>43</v>
      </c>
      <c r="B26" s="14" t="s">
        <v>44</v>
      </c>
      <c r="C26" s="10" t="s">
        <v>16</v>
      </c>
      <c r="D26" s="18">
        <v>1.66</v>
      </c>
      <c r="E26" s="10">
        <v>3238</v>
      </c>
      <c r="F26" s="26" t="s">
        <v>45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1.66</v>
      </c>
      <c r="E27" s="23"/>
      <c r="F27" s="25"/>
    </row>
    <row r="28" spans="1:6" x14ac:dyDescent="0.25">
      <c r="A28" s="9" t="s">
        <v>46</v>
      </c>
      <c r="B28" s="14" t="s">
        <v>47</v>
      </c>
      <c r="C28" s="10" t="s">
        <v>16</v>
      </c>
      <c r="D28" s="18">
        <v>244.5</v>
      </c>
      <c r="E28" s="10">
        <v>3234</v>
      </c>
      <c r="F28" s="26" t="s">
        <v>38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244.5</v>
      </c>
      <c r="E29" s="23"/>
      <c r="F29" s="25"/>
    </row>
    <row r="30" spans="1:6" x14ac:dyDescent="0.25">
      <c r="A30" s="9" t="s">
        <v>48</v>
      </c>
      <c r="B30" s="14" t="s">
        <v>49</v>
      </c>
      <c r="C30" s="10" t="s">
        <v>50</v>
      </c>
      <c r="D30" s="18">
        <v>436.58</v>
      </c>
      <c r="E30" s="10">
        <v>3222</v>
      </c>
      <c r="F30" s="26" t="s">
        <v>12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436.58</v>
      </c>
      <c r="E31" s="23"/>
      <c r="F31" s="25"/>
    </row>
    <row r="32" spans="1:6" x14ac:dyDescent="0.25">
      <c r="A32" s="9" t="s">
        <v>51</v>
      </c>
      <c r="B32" s="14" t="s">
        <v>52</v>
      </c>
      <c r="C32" s="10" t="s">
        <v>16</v>
      </c>
      <c r="D32" s="18">
        <v>105.47</v>
      </c>
      <c r="E32" s="10">
        <v>3234</v>
      </c>
      <c r="F32" s="26" t="s">
        <v>38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105.47</v>
      </c>
      <c r="E33" s="23"/>
      <c r="F33" s="25"/>
    </row>
    <row r="34" spans="1:6" x14ac:dyDescent="0.25">
      <c r="A34" s="9" t="s">
        <v>53</v>
      </c>
      <c r="B34" s="14" t="s">
        <v>54</v>
      </c>
      <c r="C34" s="10" t="s">
        <v>16</v>
      </c>
      <c r="D34" s="18">
        <v>74.900000000000006</v>
      </c>
      <c r="E34" s="10">
        <v>3231</v>
      </c>
      <c r="F34" s="26" t="s">
        <v>35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74.900000000000006</v>
      </c>
      <c r="E35" s="23"/>
      <c r="F35" s="25"/>
    </row>
    <row r="36" spans="1:6" x14ac:dyDescent="0.25">
      <c r="A36" s="9" t="s">
        <v>55</v>
      </c>
      <c r="B36" s="14" t="s">
        <v>56</v>
      </c>
      <c r="C36" s="10" t="s">
        <v>34</v>
      </c>
      <c r="D36" s="18">
        <v>2988.13</v>
      </c>
      <c r="E36" s="10">
        <v>3222</v>
      </c>
      <c r="F36" s="26" t="s">
        <v>12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2988.13</v>
      </c>
      <c r="E37" s="23"/>
      <c r="F37" s="25"/>
    </row>
    <row r="38" spans="1:6" x14ac:dyDescent="0.25">
      <c r="A38" s="9" t="s">
        <v>57</v>
      </c>
      <c r="B38" s="14" t="s">
        <v>58</v>
      </c>
      <c r="C38" s="10" t="s">
        <v>16</v>
      </c>
      <c r="D38" s="18">
        <v>55</v>
      </c>
      <c r="E38" s="10">
        <v>3294</v>
      </c>
      <c r="F38" s="26" t="s">
        <v>17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55</v>
      </c>
      <c r="E39" s="23"/>
      <c r="F39" s="25"/>
    </row>
    <row r="40" spans="1:6" x14ac:dyDescent="0.25">
      <c r="A40" s="9" t="s">
        <v>59</v>
      </c>
      <c r="B40" s="14" t="s">
        <v>60</v>
      </c>
      <c r="C40" s="10" t="s">
        <v>16</v>
      </c>
      <c r="D40" s="18">
        <v>1354.8</v>
      </c>
      <c r="E40" s="10">
        <v>3222</v>
      </c>
      <c r="F40" s="26" t="s">
        <v>12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1354.8</v>
      </c>
      <c r="E41" s="23"/>
      <c r="F41" s="25"/>
    </row>
    <row r="42" spans="1:6" x14ac:dyDescent="0.25">
      <c r="A42" s="9" t="s">
        <v>61</v>
      </c>
      <c r="B42" s="14" t="s">
        <v>62</v>
      </c>
      <c r="C42" s="10" t="s">
        <v>16</v>
      </c>
      <c r="D42" s="18">
        <v>33.18</v>
      </c>
      <c r="E42" s="10">
        <v>3295</v>
      </c>
      <c r="F42" s="26" t="s">
        <v>31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33.18</v>
      </c>
      <c r="E43" s="23"/>
      <c r="F43" s="25"/>
    </row>
    <row r="44" spans="1:6" x14ac:dyDescent="0.25">
      <c r="A44" s="9" t="s">
        <v>63</v>
      </c>
      <c r="B44" s="14" t="s">
        <v>64</v>
      </c>
      <c r="C44" s="10" t="s">
        <v>65</v>
      </c>
      <c r="D44" s="18">
        <v>150</v>
      </c>
      <c r="E44" s="10">
        <v>3238</v>
      </c>
      <c r="F44" s="26" t="s">
        <v>45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150</v>
      </c>
      <c r="E45" s="23"/>
      <c r="F45" s="25"/>
    </row>
    <row r="46" spans="1:6" x14ac:dyDescent="0.25">
      <c r="A46" s="9" t="s">
        <v>66</v>
      </c>
      <c r="B46" s="14" t="s">
        <v>67</v>
      </c>
      <c r="C46" s="10" t="s">
        <v>34</v>
      </c>
      <c r="D46" s="18">
        <v>208.29</v>
      </c>
      <c r="E46" s="10">
        <v>3225</v>
      </c>
      <c r="F46" s="26" t="s">
        <v>68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208.29</v>
      </c>
      <c r="E47" s="23"/>
      <c r="F47" s="25"/>
    </row>
    <row r="48" spans="1:6" x14ac:dyDescent="0.25">
      <c r="A48" s="9" t="s">
        <v>69</v>
      </c>
      <c r="B48" s="14" t="s">
        <v>70</v>
      </c>
      <c r="C48" s="10" t="s">
        <v>71</v>
      </c>
      <c r="D48" s="18">
        <v>305.64999999999998</v>
      </c>
      <c r="E48" s="10">
        <v>3221</v>
      </c>
      <c r="F48" s="26" t="s">
        <v>72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305.64999999999998</v>
      </c>
      <c r="E49" s="23"/>
      <c r="F49" s="25"/>
    </row>
    <row r="50" spans="1:6" x14ac:dyDescent="0.25">
      <c r="A50" s="9" t="s">
        <v>73</v>
      </c>
      <c r="B50" s="14" t="s">
        <v>74</v>
      </c>
      <c r="C50" s="10" t="s">
        <v>24</v>
      </c>
      <c r="D50" s="18">
        <v>21.72</v>
      </c>
      <c r="E50" s="10">
        <v>3231</v>
      </c>
      <c r="F50" s="26" t="s">
        <v>35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21.72</v>
      </c>
      <c r="E51" s="23"/>
      <c r="F51" s="25"/>
    </row>
    <row r="52" spans="1:6" x14ac:dyDescent="0.25">
      <c r="A52" s="9" t="s">
        <v>75</v>
      </c>
      <c r="B52" s="14" t="s">
        <v>76</v>
      </c>
      <c r="C52" s="10" t="s">
        <v>77</v>
      </c>
      <c r="D52" s="18">
        <v>514.29</v>
      </c>
      <c r="E52" s="10">
        <v>3221</v>
      </c>
      <c r="F52" s="26" t="s">
        <v>72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514.29</v>
      </c>
      <c r="E53" s="23"/>
      <c r="F53" s="25"/>
    </row>
    <row r="54" spans="1:6" x14ac:dyDescent="0.25">
      <c r="A54" s="9" t="s">
        <v>78</v>
      </c>
      <c r="B54" s="14" t="s">
        <v>79</v>
      </c>
      <c r="C54" s="10" t="s">
        <v>80</v>
      </c>
      <c r="D54" s="18">
        <v>62.4</v>
      </c>
      <c r="E54" s="10">
        <v>3221</v>
      </c>
      <c r="F54" s="26" t="s">
        <v>72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62.4</v>
      </c>
      <c r="E55" s="23"/>
      <c r="F55" s="25"/>
    </row>
    <row r="56" spans="1:6" x14ac:dyDescent="0.25">
      <c r="A56" s="9" t="s">
        <v>81</v>
      </c>
      <c r="B56" s="14" t="s">
        <v>82</v>
      </c>
      <c r="C56" s="10" t="s">
        <v>16</v>
      </c>
      <c r="D56" s="18">
        <v>185</v>
      </c>
      <c r="E56" s="10">
        <v>3221</v>
      </c>
      <c r="F56" s="26" t="s">
        <v>72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185</v>
      </c>
      <c r="E57" s="23"/>
      <c r="F57" s="25"/>
    </row>
    <row r="58" spans="1:6" x14ac:dyDescent="0.25">
      <c r="A58" s="9" t="s">
        <v>83</v>
      </c>
      <c r="B58" s="14" t="s">
        <v>84</v>
      </c>
      <c r="C58" s="10" t="s">
        <v>16</v>
      </c>
      <c r="D58" s="18">
        <v>75</v>
      </c>
      <c r="E58" s="10">
        <v>3223</v>
      </c>
      <c r="F58" s="26" t="s">
        <v>85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75</v>
      </c>
      <c r="E59" s="23"/>
      <c r="F59" s="25"/>
    </row>
    <row r="60" spans="1:6" x14ac:dyDescent="0.25">
      <c r="A60" s="9" t="s">
        <v>86</v>
      </c>
      <c r="B60" s="14" t="s">
        <v>87</v>
      </c>
      <c r="C60" s="10" t="s">
        <v>16</v>
      </c>
      <c r="D60" s="18">
        <v>60.95</v>
      </c>
      <c r="E60" s="10">
        <v>3234</v>
      </c>
      <c r="F60" s="26" t="s">
        <v>38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60.95</v>
      </c>
      <c r="E61" s="23"/>
      <c r="F61" s="25"/>
    </row>
    <row r="62" spans="1:6" x14ac:dyDescent="0.25">
      <c r="A62" s="9" t="s">
        <v>88</v>
      </c>
      <c r="B62" s="14" t="s">
        <v>89</v>
      </c>
      <c r="C62" s="10" t="s">
        <v>90</v>
      </c>
      <c r="D62" s="18">
        <v>568.5</v>
      </c>
      <c r="E62" s="10">
        <v>3211</v>
      </c>
      <c r="F62" s="26" t="s">
        <v>42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568.5</v>
      </c>
      <c r="E63" s="23"/>
      <c r="F63" s="25"/>
    </row>
    <row r="64" spans="1:6" x14ac:dyDescent="0.25">
      <c r="A64" s="9" t="s">
        <v>91</v>
      </c>
      <c r="B64" s="14" t="s">
        <v>92</v>
      </c>
      <c r="C64" s="10" t="s">
        <v>24</v>
      </c>
      <c r="D64" s="18">
        <v>47.04</v>
      </c>
      <c r="E64" s="10">
        <v>3234</v>
      </c>
      <c r="F64" s="26" t="s">
        <v>38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47.04</v>
      </c>
      <c r="E65" s="23"/>
      <c r="F65" s="25"/>
    </row>
    <row r="66" spans="1:6" x14ac:dyDescent="0.25">
      <c r="A66" s="9" t="s">
        <v>93</v>
      </c>
      <c r="B66" s="14" t="s">
        <v>94</v>
      </c>
      <c r="C66" s="10" t="s">
        <v>34</v>
      </c>
      <c r="D66" s="18">
        <v>82.95</v>
      </c>
      <c r="E66" s="10">
        <v>3237</v>
      </c>
      <c r="F66" s="26" t="s">
        <v>95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82.95</v>
      </c>
      <c r="E67" s="23"/>
      <c r="F67" s="25"/>
    </row>
    <row r="68" spans="1:6" x14ac:dyDescent="0.25">
      <c r="A68" s="9" t="s">
        <v>96</v>
      </c>
      <c r="B68" s="14" t="s">
        <v>97</v>
      </c>
      <c r="C68" s="10" t="s">
        <v>98</v>
      </c>
      <c r="D68" s="18">
        <v>2096.04</v>
      </c>
      <c r="E68" s="10">
        <v>3222</v>
      </c>
      <c r="F68" s="26" t="s">
        <v>12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2096.04</v>
      </c>
      <c r="E69" s="23"/>
      <c r="F69" s="25"/>
    </row>
    <row r="70" spans="1:6" x14ac:dyDescent="0.25">
      <c r="A70" s="9" t="s">
        <v>99</v>
      </c>
      <c r="B70" s="14" t="s">
        <v>100</v>
      </c>
      <c r="C70" s="10" t="s">
        <v>101</v>
      </c>
      <c r="D70" s="18">
        <v>3442.64</v>
      </c>
      <c r="E70" s="10">
        <v>3222</v>
      </c>
      <c r="F70" s="26" t="s">
        <v>12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3442.64</v>
      </c>
      <c r="E71" s="23"/>
      <c r="F71" s="25"/>
    </row>
    <row r="72" spans="1:6" x14ac:dyDescent="0.25">
      <c r="A72" s="9" t="s">
        <v>102</v>
      </c>
      <c r="B72" s="14" t="s">
        <v>103</v>
      </c>
      <c r="C72" s="10" t="s">
        <v>34</v>
      </c>
      <c r="D72" s="18">
        <v>994.78</v>
      </c>
      <c r="E72" s="10">
        <v>3223</v>
      </c>
      <c r="F72" s="26" t="s">
        <v>85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994.78</v>
      </c>
      <c r="E73" s="23"/>
      <c r="F73" s="25"/>
    </row>
    <row r="74" spans="1:6" x14ac:dyDescent="0.25">
      <c r="A74" s="9" t="s">
        <v>104</v>
      </c>
      <c r="B74" s="14" t="s">
        <v>105</v>
      </c>
      <c r="C74" s="10" t="s">
        <v>106</v>
      </c>
      <c r="D74" s="18">
        <v>139.52000000000001</v>
      </c>
      <c r="E74" s="10">
        <v>3221</v>
      </c>
      <c r="F74" s="26" t="s">
        <v>72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139.52000000000001</v>
      </c>
      <c r="E75" s="23"/>
      <c r="F75" s="25"/>
    </row>
    <row r="76" spans="1:6" x14ac:dyDescent="0.25">
      <c r="A76" s="9" t="s">
        <v>107</v>
      </c>
      <c r="B76" s="14" t="s">
        <v>108</v>
      </c>
      <c r="C76" s="10" t="s">
        <v>109</v>
      </c>
      <c r="D76" s="18">
        <v>3478.84</v>
      </c>
      <c r="E76" s="10">
        <v>3223</v>
      </c>
      <c r="F76" s="26" t="s">
        <v>85</v>
      </c>
    </row>
    <row r="77" spans="1:6" ht="27" customHeight="1" thickBot="1" x14ac:dyDescent="0.3">
      <c r="A77" s="21" t="s">
        <v>13</v>
      </c>
      <c r="B77" s="22"/>
      <c r="C77" s="23"/>
      <c r="D77" s="24">
        <f>SUM(D76:D76)</f>
        <v>3478.84</v>
      </c>
      <c r="E77" s="23"/>
      <c r="F77" s="25"/>
    </row>
    <row r="78" spans="1:6" x14ac:dyDescent="0.25">
      <c r="A78" s="9" t="s">
        <v>110</v>
      </c>
      <c r="B78" s="14" t="s">
        <v>111</v>
      </c>
      <c r="C78" s="10" t="s">
        <v>24</v>
      </c>
      <c r="D78" s="18">
        <v>66.75</v>
      </c>
      <c r="E78" s="10">
        <v>3221</v>
      </c>
      <c r="F78" s="26" t="s">
        <v>72</v>
      </c>
    </row>
    <row r="79" spans="1:6" ht="27" customHeight="1" thickBot="1" x14ac:dyDescent="0.3">
      <c r="A79" s="21" t="s">
        <v>13</v>
      </c>
      <c r="B79" s="22"/>
      <c r="C79" s="23"/>
      <c r="D79" s="24">
        <f>SUM(D78:D78)</f>
        <v>66.75</v>
      </c>
      <c r="E79" s="23"/>
      <c r="F79" s="25"/>
    </row>
    <row r="80" spans="1:6" x14ac:dyDescent="0.25">
      <c r="A80" s="9" t="s">
        <v>112</v>
      </c>
      <c r="B80" s="14" t="s">
        <v>113</v>
      </c>
      <c r="C80" s="10" t="s">
        <v>16</v>
      </c>
      <c r="D80" s="18">
        <v>20523.59</v>
      </c>
      <c r="E80" s="10">
        <v>3722</v>
      </c>
      <c r="F80" s="26" t="s">
        <v>31</v>
      </c>
    </row>
    <row r="81" spans="1:6" ht="27" customHeight="1" thickBot="1" x14ac:dyDescent="0.3">
      <c r="A81" s="21" t="s">
        <v>13</v>
      </c>
      <c r="B81" s="22"/>
      <c r="C81" s="23"/>
      <c r="D81" s="24">
        <f>SUM(D80:D80)</f>
        <v>20523.59</v>
      </c>
      <c r="E81" s="23"/>
      <c r="F81" s="25"/>
    </row>
    <row r="82" spans="1:6" x14ac:dyDescent="0.25">
      <c r="A82" s="9" t="s">
        <v>114</v>
      </c>
      <c r="B82" s="14" t="s">
        <v>115</v>
      </c>
      <c r="C82" s="10" t="s">
        <v>34</v>
      </c>
      <c r="D82" s="18">
        <v>106.25</v>
      </c>
      <c r="E82" s="10">
        <v>3221</v>
      </c>
      <c r="F82" s="26" t="s">
        <v>72</v>
      </c>
    </row>
    <row r="83" spans="1:6" ht="27" customHeight="1" thickBot="1" x14ac:dyDescent="0.3">
      <c r="A83" s="21" t="s">
        <v>13</v>
      </c>
      <c r="B83" s="22"/>
      <c r="C83" s="23"/>
      <c r="D83" s="24">
        <f>SUM(D82:D82)</f>
        <v>106.25</v>
      </c>
      <c r="E83" s="23"/>
      <c r="F83" s="25"/>
    </row>
    <row r="84" spans="1:6" x14ac:dyDescent="0.25">
      <c r="A84" s="9" t="s">
        <v>116</v>
      </c>
      <c r="B84" s="14" t="s">
        <v>117</v>
      </c>
      <c r="C84" s="10" t="s">
        <v>16</v>
      </c>
      <c r="D84" s="18">
        <v>184.15</v>
      </c>
      <c r="E84" s="10">
        <v>3236</v>
      </c>
      <c r="F84" s="26" t="s">
        <v>21</v>
      </c>
    </row>
    <row r="85" spans="1:6" ht="27" customHeight="1" thickBot="1" x14ac:dyDescent="0.3">
      <c r="A85" s="21" t="s">
        <v>13</v>
      </c>
      <c r="B85" s="22"/>
      <c r="C85" s="23"/>
      <c r="D85" s="24">
        <f>SUM(D84:D84)</f>
        <v>184.15</v>
      </c>
      <c r="E85" s="23"/>
      <c r="F85" s="25"/>
    </row>
    <row r="86" spans="1:6" x14ac:dyDescent="0.25">
      <c r="A86" s="9" t="s">
        <v>118</v>
      </c>
      <c r="B86" s="14" t="s">
        <v>119</v>
      </c>
      <c r="C86" s="10" t="s">
        <v>120</v>
      </c>
      <c r="D86" s="18">
        <v>382.2</v>
      </c>
      <c r="E86" s="10">
        <v>3222</v>
      </c>
      <c r="F86" s="26" t="s">
        <v>12</v>
      </c>
    </row>
    <row r="87" spans="1:6" ht="27" customHeight="1" thickBot="1" x14ac:dyDescent="0.3">
      <c r="A87" s="21" t="s">
        <v>13</v>
      </c>
      <c r="B87" s="22"/>
      <c r="C87" s="23"/>
      <c r="D87" s="24">
        <f>SUM(D86:D86)</f>
        <v>382.2</v>
      </c>
      <c r="E87" s="23"/>
      <c r="F87" s="25"/>
    </row>
    <row r="88" spans="1:6" x14ac:dyDescent="0.25">
      <c r="A88" s="9" t="s">
        <v>121</v>
      </c>
      <c r="B88" s="14" t="s">
        <v>122</v>
      </c>
      <c r="C88" s="10" t="s">
        <v>24</v>
      </c>
      <c r="D88" s="18">
        <v>199.09</v>
      </c>
      <c r="E88" s="10">
        <v>3232</v>
      </c>
      <c r="F88" s="26" t="s">
        <v>25</v>
      </c>
    </row>
    <row r="89" spans="1:6" ht="27" customHeight="1" thickBot="1" x14ac:dyDescent="0.3">
      <c r="A89" s="21" t="s">
        <v>13</v>
      </c>
      <c r="B89" s="22"/>
      <c r="C89" s="23"/>
      <c r="D89" s="24">
        <f>SUM(D88:D88)</f>
        <v>199.09</v>
      </c>
      <c r="E89" s="23"/>
      <c r="F89" s="25"/>
    </row>
    <row r="90" spans="1:6" x14ac:dyDescent="0.25">
      <c r="A90" s="9" t="s">
        <v>123</v>
      </c>
      <c r="B90" s="14" t="s">
        <v>124</v>
      </c>
      <c r="C90" s="10" t="s">
        <v>125</v>
      </c>
      <c r="D90" s="18">
        <v>295.8</v>
      </c>
      <c r="E90" s="10">
        <v>3222</v>
      </c>
      <c r="F90" s="26" t="s">
        <v>12</v>
      </c>
    </row>
    <row r="91" spans="1:6" ht="27" customHeight="1" thickBot="1" x14ac:dyDescent="0.3">
      <c r="A91" s="21" t="s">
        <v>13</v>
      </c>
      <c r="B91" s="22"/>
      <c r="C91" s="23"/>
      <c r="D91" s="24">
        <f>SUM(D90:D90)</f>
        <v>295.8</v>
      </c>
      <c r="E91" s="23"/>
      <c r="F91" s="25"/>
    </row>
    <row r="92" spans="1:6" x14ac:dyDescent="0.25">
      <c r="A92" s="9" t="s">
        <v>126</v>
      </c>
      <c r="B92" s="14" t="s">
        <v>127</v>
      </c>
      <c r="C92" s="10" t="s">
        <v>34</v>
      </c>
      <c r="D92" s="18">
        <v>23.61</v>
      </c>
      <c r="E92" s="10">
        <v>3231</v>
      </c>
      <c r="F92" s="26" t="s">
        <v>35</v>
      </c>
    </row>
    <row r="93" spans="1:6" ht="27" customHeight="1" thickBot="1" x14ac:dyDescent="0.3">
      <c r="A93" s="21" t="s">
        <v>13</v>
      </c>
      <c r="B93" s="22"/>
      <c r="C93" s="23"/>
      <c r="D93" s="24">
        <f>SUM(D92:D92)</f>
        <v>23.61</v>
      </c>
      <c r="E93" s="23"/>
      <c r="F93" s="25"/>
    </row>
    <row r="94" spans="1:6" x14ac:dyDescent="0.25">
      <c r="A94" s="9" t="s">
        <v>128</v>
      </c>
      <c r="B94" s="14" t="s">
        <v>129</v>
      </c>
      <c r="C94" s="10" t="s">
        <v>16</v>
      </c>
      <c r="D94" s="18">
        <v>19.91</v>
      </c>
      <c r="E94" s="10">
        <v>3295</v>
      </c>
      <c r="F94" s="26" t="s">
        <v>31</v>
      </c>
    </row>
    <row r="95" spans="1:6" ht="27" customHeight="1" thickBot="1" x14ac:dyDescent="0.3">
      <c r="A95" s="21" t="s">
        <v>13</v>
      </c>
      <c r="B95" s="22"/>
      <c r="C95" s="23"/>
      <c r="D95" s="24">
        <f>SUM(D94:D94)</f>
        <v>19.91</v>
      </c>
      <c r="E95" s="23"/>
      <c r="F95" s="25"/>
    </row>
    <row r="96" spans="1:6" x14ac:dyDescent="0.25">
      <c r="A96" s="9" t="s">
        <v>130</v>
      </c>
      <c r="B96" s="14" t="s">
        <v>131</v>
      </c>
      <c r="C96" s="10" t="s">
        <v>24</v>
      </c>
      <c r="D96" s="18">
        <v>1340.66</v>
      </c>
      <c r="E96" s="10">
        <v>3225</v>
      </c>
      <c r="F96" s="26" t="s">
        <v>68</v>
      </c>
    </row>
    <row r="97" spans="1:6" ht="27" customHeight="1" thickBot="1" x14ac:dyDescent="0.3">
      <c r="A97" s="21" t="s">
        <v>13</v>
      </c>
      <c r="B97" s="22"/>
      <c r="C97" s="23"/>
      <c r="D97" s="24">
        <f>SUM(D96:D96)</f>
        <v>1340.66</v>
      </c>
      <c r="E97" s="23"/>
      <c r="F97" s="25"/>
    </row>
    <row r="98" spans="1:6" x14ac:dyDescent="0.25">
      <c r="A98" s="9" t="s">
        <v>132</v>
      </c>
      <c r="B98" s="14" t="s">
        <v>133</v>
      </c>
      <c r="C98" s="10" t="s">
        <v>24</v>
      </c>
      <c r="D98" s="18">
        <v>13.95</v>
      </c>
      <c r="E98" s="10">
        <v>3239</v>
      </c>
      <c r="F98" s="26" t="s">
        <v>134</v>
      </c>
    </row>
    <row r="99" spans="1:6" ht="27" customHeight="1" thickBot="1" x14ac:dyDescent="0.3">
      <c r="A99" s="21" t="s">
        <v>13</v>
      </c>
      <c r="B99" s="22"/>
      <c r="C99" s="23"/>
      <c r="D99" s="24">
        <f>SUM(D98:D98)</f>
        <v>13.95</v>
      </c>
      <c r="E99" s="23"/>
      <c r="F99" s="25"/>
    </row>
    <row r="100" spans="1:6" x14ac:dyDescent="0.25">
      <c r="A100" s="9" t="s">
        <v>135</v>
      </c>
      <c r="B100" s="14" t="s">
        <v>136</v>
      </c>
      <c r="C100" s="10" t="s">
        <v>34</v>
      </c>
      <c r="D100" s="18">
        <v>50</v>
      </c>
      <c r="E100" s="10">
        <v>3237</v>
      </c>
      <c r="F100" s="26" t="s">
        <v>95</v>
      </c>
    </row>
    <row r="101" spans="1:6" ht="27" customHeight="1" thickBot="1" x14ac:dyDescent="0.3">
      <c r="A101" s="21" t="s">
        <v>13</v>
      </c>
      <c r="B101" s="22"/>
      <c r="C101" s="23"/>
      <c r="D101" s="24">
        <f>SUM(D100:D100)</f>
        <v>50</v>
      </c>
      <c r="E101" s="23"/>
      <c r="F101" s="25"/>
    </row>
    <row r="102" spans="1:6" x14ac:dyDescent="0.25">
      <c r="A102" s="9" t="s">
        <v>137</v>
      </c>
      <c r="B102" s="14" t="s">
        <v>138</v>
      </c>
      <c r="C102" s="10" t="s">
        <v>16</v>
      </c>
      <c r="D102" s="18">
        <v>20</v>
      </c>
      <c r="E102" s="10">
        <v>3295</v>
      </c>
      <c r="F102" s="26" t="s">
        <v>31</v>
      </c>
    </row>
    <row r="103" spans="1:6" ht="27" customHeight="1" thickBot="1" x14ac:dyDescent="0.3">
      <c r="A103" s="21" t="s">
        <v>13</v>
      </c>
      <c r="B103" s="22"/>
      <c r="C103" s="23"/>
      <c r="D103" s="24">
        <f>SUM(D102:D102)</f>
        <v>20</v>
      </c>
      <c r="E103" s="23"/>
      <c r="F103" s="25"/>
    </row>
    <row r="104" spans="1:6" x14ac:dyDescent="0.25">
      <c r="A104" s="9" t="s">
        <v>139</v>
      </c>
      <c r="B104" s="14" t="s">
        <v>140</v>
      </c>
      <c r="C104" s="10" t="s">
        <v>141</v>
      </c>
      <c r="D104" s="18">
        <v>262.5</v>
      </c>
      <c r="E104" s="10">
        <v>3222</v>
      </c>
      <c r="F104" s="26" t="s">
        <v>12</v>
      </c>
    </row>
    <row r="105" spans="1:6" ht="27" customHeight="1" thickBot="1" x14ac:dyDescent="0.3">
      <c r="A105" s="21" t="s">
        <v>13</v>
      </c>
      <c r="B105" s="22"/>
      <c r="C105" s="23"/>
      <c r="D105" s="24">
        <f>SUM(D104:D104)</f>
        <v>262.5</v>
      </c>
      <c r="E105" s="23"/>
      <c r="F105" s="25"/>
    </row>
    <row r="106" spans="1:6" x14ac:dyDescent="0.25">
      <c r="A106" s="9" t="s">
        <v>142</v>
      </c>
      <c r="B106" s="14" t="s">
        <v>143</v>
      </c>
      <c r="C106" s="10" t="s">
        <v>20</v>
      </c>
      <c r="D106" s="18">
        <v>99.2</v>
      </c>
      <c r="E106" s="10">
        <v>3239</v>
      </c>
      <c r="F106" s="26" t="s">
        <v>134</v>
      </c>
    </row>
    <row r="107" spans="1:6" ht="27" customHeight="1" thickBot="1" x14ac:dyDescent="0.3">
      <c r="A107" s="21" t="s">
        <v>13</v>
      </c>
      <c r="B107" s="22"/>
      <c r="C107" s="23"/>
      <c r="D107" s="24">
        <f>SUM(D106:D106)</f>
        <v>99.2</v>
      </c>
      <c r="E107" s="23"/>
      <c r="F107" s="25"/>
    </row>
    <row r="108" spans="1:6" x14ac:dyDescent="0.25">
      <c r="A108" s="9" t="s">
        <v>144</v>
      </c>
      <c r="B108" s="14" t="s">
        <v>145</v>
      </c>
      <c r="C108" s="10" t="s">
        <v>24</v>
      </c>
      <c r="D108" s="18">
        <v>1514.14</v>
      </c>
      <c r="E108" s="10">
        <v>3222</v>
      </c>
      <c r="F108" s="26" t="s">
        <v>12</v>
      </c>
    </row>
    <row r="109" spans="1:6" ht="27" customHeight="1" thickBot="1" x14ac:dyDescent="0.3">
      <c r="A109" s="21" t="s">
        <v>13</v>
      </c>
      <c r="B109" s="22"/>
      <c r="C109" s="23"/>
      <c r="D109" s="24">
        <f>SUM(D108:D108)</f>
        <v>1514.14</v>
      </c>
      <c r="E109" s="23"/>
      <c r="F109" s="25"/>
    </row>
    <row r="110" spans="1:6" x14ac:dyDescent="0.25">
      <c r="A110" s="9" t="s">
        <v>146</v>
      </c>
      <c r="B110" s="14" t="s">
        <v>147</v>
      </c>
      <c r="C110" s="10" t="s">
        <v>34</v>
      </c>
      <c r="D110" s="18">
        <v>371.48</v>
      </c>
      <c r="E110" s="10">
        <v>3232</v>
      </c>
      <c r="F110" s="26" t="s">
        <v>25</v>
      </c>
    </row>
    <row r="111" spans="1:6" ht="27" customHeight="1" thickBot="1" x14ac:dyDescent="0.3">
      <c r="A111" s="21" t="s">
        <v>13</v>
      </c>
      <c r="B111" s="22"/>
      <c r="C111" s="23"/>
      <c r="D111" s="24">
        <f>SUM(D110:D110)</f>
        <v>371.48</v>
      </c>
      <c r="E111" s="23"/>
      <c r="F111" s="25"/>
    </row>
    <row r="112" spans="1:6" x14ac:dyDescent="0.25">
      <c r="A112" s="9" t="s">
        <v>148</v>
      </c>
      <c r="B112" s="14" t="s">
        <v>149</v>
      </c>
      <c r="C112" s="10" t="s">
        <v>34</v>
      </c>
      <c r="D112" s="18">
        <v>122.9</v>
      </c>
      <c r="E112" s="10">
        <v>3293</v>
      </c>
      <c r="F112" s="26" t="s">
        <v>150</v>
      </c>
    </row>
    <row r="113" spans="1:6" ht="27" customHeight="1" thickBot="1" x14ac:dyDescent="0.3">
      <c r="A113" s="21" t="s">
        <v>13</v>
      </c>
      <c r="B113" s="22"/>
      <c r="C113" s="23"/>
      <c r="D113" s="24">
        <f>SUM(D112:D112)</f>
        <v>122.9</v>
      </c>
      <c r="E113" s="23"/>
      <c r="F113" s="25"/>
    </row>
    <row r="114" spans="1:6" x14ac:dyDescent="0.25">
      <c r="A114" s="9" t="s">
        <v>151</v>
      </c>
      <c r="B114" s="14" t="s">
        <v>149</v>
      </c>
      <c r="C114" s="10" t="s">
        <v>34</v>
      </c>
      <c r="D114" s="18">
        <v>20</v>
      </c>
      <c r="E114" s="10">
        <v>3295</v>
      </c>
      <c r="F114" s="26" t="s">
        <v>31</v>
      </c>
    </row>
    <row r="115" spans="1:6" ht="27" customHeight="1" thickBot="1" x14ac:dyDescent="0.3">
      <c r="A115" s="21" t="s">
        <v>13</v>
      </c>
      <c r="B115" s="22"/>
      <c r="C115" s="23"/>
      <c r="D115" s="24">
        <f>SUM(D114:D114)</f>
        <v>20</v>
      </c>
      <c r="E115" s="23"/>
      <c r="F115" s="25"/>
    </row>
    <row r="116" spans="1:6" x14ac:dyDescent="0.25">
      <c r="A116" s="9" t="s">
        <v>152</v>
      </c>
      <c r="B116" s="14" t="s">
        <v>149</v>
      </c>
      <c r="C116" s="10" t="s">
        <v>153</v>
      </c>
      <c r="D116" s="18">
        <v>5.25</v>
      </c>
      <c r="E116" s="10">
        <v>3235</v>
      </c>
      <c r="F116" s="26" t="s">
        <v>154</v>
      </c>
    </row>
    <row r="117" spans="1:6" ht="27" customHeight="1" thickBot="1" x14ac:dyDescent="0.3">
      <c r="A117" s="21" t="s">
        <v>13</v>
      </c>
      <c r="B117" s="22"/>
      <c r="C117" s="23"/>
      <c r="D117" s="24">
        <f>SUM(D116:D116)</f>
        <v>5.25</v>
      </c>
      <c r="E117" s="23"/>
      <c r="F117" s="25"/>
    </row>
    <row r="118" spans="1:6" x14ac:dyDescent="0.25">
      <c r="A118" s="9"/>
      <c r="B118" s="14"/>
      <c r="C118" s="10"/>
      <c r="D118" s="18">
        <v>14447.54</v>
      </c>
      <c r="E118" s="10">
        <v>3111</v>
      </c>
      <c r="F118" s="26" t="s">
        <v>155</v>
      </c>
    </row>
    <row r="119" spans="1:6" x14ac:dyDescent="0.25">
      <c r="A119" s="9"/>
      <c r="B119" s="14"/>
      <c r="C119" s="10"/>
      <c r="D119" s="18">
        <v>65073.46</v>
      </c>
      <c r="E119" s="10">
        <v>3111</v>
      </c>
      <c r="F119" s="27" t="s">
        <v>155</v>
      </c>
    </row>
    <row r="120" spans="1:6" x14ac:dyDescent="0.25">
      <c r="A120" s="9"/>
      <c r="B120" s="14"/>
      <c r="C120" s="10"/>
      <c r="D120" s="18">
        <v>97170.89</v>
      </c>
      <c r="E120" s="10">
        <v>3111</v>
      </c>
      <c r="F120" s="27" t="s">
        <v>155</v>
      </c>
    </row>
    <row r="121" spans="1:6" x14ac:dyDescent="0.25">
      <c r="A121" s="9"/>
      <c r="B121" s="14"/>
      <c r="C121" s="10"/>
      <c r="D121" s="18">
        <v>2285.23</v>
      </c>
      <c r="E121" s="10">
        <v>3113</v>
      </c>
      <c r="F121" s="27" t="s">
        <v>156</v>
      </c>
    </row>
    <row r="122" spans="1:6" x14ac:dyDescent="0.25">
      <c r="A122" s="9"/>
      <c r="B122" s="14"/>
      <c r="C122" s="10"/>
      <c r="D122" s="18">
        <v>307.69</v>
      </c>
      <c r="E122" s="10">
        <v>3114</v>
      </c>
      <c r="F122" s="27" t="s">
        <v>157</v>
      </c>
    </row>
    <row r="123" spans="1:6" x14ac:dyDescent="0.25">
      <c r="A123" s="9"/>
      <c r="B123" s="14"/>
      <c r="C123" s="10"/>
      <c r="D123" s="18">
        <v>3572.13</v>
      </c>
      <c r="E123" s="10">
        <v>3115</v>
      </c>
      <c r="F123" s="27" t="s">
        <v>158</v>
      </c>
    </row>
    <row r="124" spans="1:6" x14ac:dyDescent="0.25">
      <c r="A124" s="9"/>
      <c r="B124" s="14"/>
      <c r="C124" s="10"/>
      <c r="D124" s="18">
        <v>1287.45</v>
      </c>
      <c r="E124" s="10">
        <v>3121</v>
      </c>
      <c r="F124" s="27" t="s">
        <v>159</v>
      </c>
    </row>
    <row r="125" spans="1:6" x14ac:dyDescent="0.25">
      <c r="A125" s="9"/>
      <c r="B125" s="14"/>
      <c r="C125" s="10"/>
      <c r="D125" s="18">
        <v>484.29</v>
      </c>
      <c r="E125" s="10">
        <v>3122</v>
      </c>
      <c r="F125" s="27" t="s">
        <v>160</v>
      </c>
    </row>
    <row r="126" spans="1:6" x14ac:dyDescent="0.25">
      <c r="A126" s="9"/>
      <c r="B126" s="14"/>
      <c r="C126" s="10"/>
      <c r="D126" s="18">
        <v>17255.330000000002</v>
      </c>
      <c r="E126" s="10">
        <v>3132</v>
      </c>
      <c r="F126" s="27" t="s">
        <v>161</v>
      </c>
    </row>
    <row r="127" spans="1:6" x14ac:dyDescent="0.25">
      <c r="A127" s="9"/>
      <c r="B127" s="14"/>
      <c r="C127" s="10"/>
      <c r="D127" s="18">
        <v>1036.5899999999999</v>
      </c>
      <c r="E127" s="10">
        <v>3140</v>
      </c>
      <c r="F127" s="27" t="s">
        <v>162</v>
      </c>
    </row>
    <row r="128" spans="1:6" x14ac:dyDescent="0.25">
      <c r="A128" s="9"/>
      <c r="B128" s="14"/>
      <c r="C128" s="10"/>
      <c r="D128" s="18">
        <v>8011.56</v>
      </c>
      <c r="E128" s="10">
        <v>3140</v>
      </c>
      <c r="F128" s="27" t="s">
        <v>162</v>
      </c>
    </row>
    <row r="129" spans="1:6" x14ac:dyDescent="0.25">
      <c r="A129" s="9"/>
      <c r="B129" s="14"/>
      <c r="C129" s="10"/>
      <c r="D129" s="18">
        <v>764.35</v>
      </c>
      <c r="E129" s="10">
        <v>3150</v>
      </c>
      <c r="F129" s="27" t="s">
        <v>163</v>
      </c>
    </row>
    <row r="130" spans="1:6" x14ac:dyDescent="0.25">
      <c r="A130" s="9"/>
      <c r="B130" s="14"/>
      <c r="C130" s="10"/>
      <c r="D130" s="18">
        <v>4549.6400000000003</v>
      </c>
      <c r="E130" s="10">
        <v>3150</v>
      </c>
      <c r="F130" s="27" t="s">
        <v>163</v>
      </c>
    </row>
    <row r="131" spans="1:6" x14ac:dyDescent="0.25">
      <c r="A131" s="9"/>
      <c r="B131" s="14"/>
      <c r="C131" s="10"/>
      <c r="D131" s="18">
        <v>1981.87</v>
      </c>
      <c r="E131" s="10">
        <v>3151</v>
      </c>
      <c r="F131" s="27" t="s">
        <v>164</v>
      </c>
    </row>
    <row r="132" spans="1:6" x14ac:dyDescent="0.25">
      <c r="A132" s="9"/>
      <c r="B132" s="14"/>
      <c r="C132" s="10"/>
      <c r="D132" s="18">
        <v>13357.35</v>
      </c>
      <c r="E132" s="10">
        <v>3151</v>
      </c>
      <c r="F132" s="27" t="s">
        <v>164</v>
      </c>
    </row>
    <row r="133" spans="1:6" x14ac:dyDescent="0.25">
      <c r="A133" s="9"/>
      <c r="B133" s="14"/>
      <c r="C133" s="10"/>
      <c r="D133" s="18">
        <v>2503.77</v>
      </c>
      <c r="E133" s="10">
        <v>3162</v>
      </c>
      <c r="F133" s="27" t="s">
        <v>165</v>
      </c>
    </row>
    <row r="134" spans="1:6" x14ac:dyDescent="0.25">
      <c r="A134" s="9"/>
      <c r="B134" s="14"/>
      <c r="C134" s="10"/>
      <c r="D134" s="18">
        <v>14751.56</v>
      </c>
      <c r="E134" s="10">
        <v>3162</v>
      </c>
      <c r="F134" s="27" t="s">
        <v>165</v>
      </c>
    </row>
    <row r="135" spans="1:6" x14ac:dyDescent="0.25">
      <c r="A135" s="9"/>
      <c r="B135" s="14"/>
      <c r="C135" s="10"/>
      <c r="D135" s="18">
        <v>1347.45</v>
      </c>
      <c r="E135" s="10">
        <v>3171</v>
      </c>
      <c r="F135" s="27" t="s">
        <v>166</v>
      </c>
    </row>
    <row r="136" spans="1:6" x14ac:dyDescent="0.25">
      <c r="A136" s="9"/>
      <c r="B136" s="14"/>
      <c r="C136" s="10"/>
      <c r="D136" s="18">
        <v>60</v>
      </c>
      <c r="E136" s="10">
        <v>3211</v>
      </c>
      <c r="F136" s="27" t="s">
        <v>42</v>
      </c>
    </row>
    <row r="137" spans="1:6" x14ac:dyDescent="0.25">
      <c r="A137" s="9"/>
      <c r="B137" s="14"/>
      <c r="C137" s="10"/>
      <c r="D137" s="18">
        <v>500.89</v>
      </c>
      <c r="E137" s="10">
        <v>3212</v>
      </c>
      <c r="F137" s="27" t="s">
        <v>167</v>
      </c>
    </row>
    <row r="138" spans="1:6" x14ac:dyDescent="0.25">
      <c r="A138" s="9"/>
      <c r="B138" s="14"/>
      <c r="C138" s="10"/>
      <c r="D138" s="18">
        <v>4503.21</v>
      </c>
      <c r="E138" s="10">
        <v>3212</v>
      </c>
      <c r="F138" s="27" t="s">
        <v>167</v>
      </c>
    </row>
    <row r="139" spans="1:6" x14ac:dyDescent="0.25">
      <c r="A139" s="9"/>
      <c r="B139" s="14"/>
      <c r="C139" s="10"/>
      <c r="D139" s="18">
        <v>5004.1000000000004</v>
      </c>
      <c r="E139" s="10">
        <v>3212</v>
      </c>
      <c r="F139" s="27" t="s">
        <v>167</v>
      </c>
    </row>
    <row r="140" spans="1:6" x14ac:dyDescent="0.25">
      <c r="A140" s="9"/>
      <c r="B140" s="14"/>
      <c r="C140" s="10"/>
      <c r="D140" s="18">
        <v>289.39</v>
      </c>
      <c r="E140" s="10">
        <v>3291</v>
      </c>
      <c r="F140" s="27" t="s">
        <v>168</v>
      </c>
    </row>
    <row r="141" spans="1:6" x14ac:dyDescent="0.25">
      <c r="A141" s="9"/>
      <c r="B141" s="14"/>
      <c r="C141" s="10"/>
      <c r="D141" s="18">
        <v>362.35</v>
      </c>
      <c r="E141" s="10">
        <v>3291</v>
      </c>
      <c r="F141" s="27" t="s">
        <v>168</v>
      </c>
    </row>
    <row r="142" spans="1:6" x14ac:dyDescent="0.25">
      <c r="A142" s="9"/>
      <c r="B142" s="14"/>
      <c r="C142" s="10"/>
      <c r="D142" s="18">
        <v>93.87</v>
      </c>
      <c r="E142" s="10">
        <v>3431</v>
      </c>
      <c r="F142" s="27" t="s">
        <v>169</v>
      </c>
    </row>
    <row r="143" spans="1:6" ht="21" customHeight="1" thickBot="1" x14ac:dyDescent="0.3">
      <c r="A143" s="21" t="s">
        <v>13</v>
      </c>
      <c r="B143" s="22"/>
      <c r="C143" s="23"/>
      <c r="D143" s="24">
        <f>SUM(D118:D142)</f>
        <v>261001.96000000011</v>
      </c>
      <c r="E143" s="23"/>
      <c r="F143" s="25"/>
    </row>
    <row r="144" spans="1:6" ht="15.75" thickBot="1" x14ac:dyDescent="0.3">
      <c r="A144" s="28" t="s">
        <v>170</v>
      </c>
      <c r="B144" s="29"/>
      <c r="C144" s="30"/>
      <c r="D144" s="31">
        <f>SUM(D8,D10,D12,D14,D16,D18,D20,D22,D25,D27,D29,D31,D33,D35,D37,D39,D41,D43,D45,D47,D49,D51,D53,D55,D57,D59,D61,D63,D65,D67,D69,D71,D73,D75,D77,D79,D81,D83,D85,D87,D89,D91,D93,D95,D97,D99,D101,D103,D105,D107,D109,D111,D113,D115,D117,D143)</f>
        <v>307525.43000000011</v>
      </c>
      <c r="E144" s="30"/>
      <c r="F144" s="32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2024-03-25T13:33:59Z</dcterms:modified>
</cp:coreProperties>
</file>